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4\REPORTES 2024\ESTRATEGIAS\"/>
    </mc:Choice>
  </mc:AlternateContent>
  <xr:revisionPtr revIDLastSave="0" documentId="8_{3306AD77-1D4D-4E94-B304-27B3C319F5B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RO" sheetId="1" r:id="rId1"/>
    <sheet name="FEBRERO" sheetId="9" r:id="rId2"/>
    <sheet name="MARZO" sheetId="10" r:id="rId3"/>
    <sheet name="I TRIMESTRE" sheetId="11" r:id="rId4"/>
    <sheet name="ABRIL" sheetId="12" r:id="rId5"/>
    <sheet name="MAYO" sheetId="13" r:id="rId6"/>
    <sheet name="JUNIO" sheetId="14" r:id="rId7"/>
    <sheet name="II TRIMESTRE" sheetId="15" r:id="rId8"/>
    <sheet name="I SEMESTRE" sheetId="16" r:id="rId9"/>
    <sheet name="JULIO" sheetId="17" r:id="rId10"/>
    <sheet name="AGOSTO" sheetId="18" r:id="rId11"/>
    <sheet name="SETIEMBRE" sheetId="19" r:id="rId12"/>
    <sheet name="III TRIMESTRE" sheetId="20" r:id="rId13"/>
    <sheet name="OCTUBRE" sheetId="21" r:id="rId14"/>
    <sheet name="NOVIEMBRE" sheetId="22" r:id="rId15"/>
    <sheet name="DICIEMBRE" sheetId="23" r:id="rId16"/>
    <sheet name="IV TRIM" sheetId="24" r:id="rId17"/>
    <sheet name="II SEM" sheetId="26" r:id="rId18"/>
    <sheet name="ANUAL" sheetId="27" r:id="rId19"/>
  </sheets>
  <definedNames>
    <definedName name="_xlnm.Print_Titles" localSheetId="4">ABRIL!#REF!</definedName>
    <definedName name="_xlnm.Print_Titles" localSheetId="0">ENERO!#REF!</definedName>
    <definedName name="_xlnm.Print_Titles" localSheetId="1">FEBRERO!#REF!</definedName>
    <definedName name="_xlnm.Print_Titles" localSheetId="6">JUNIO!#REF!</definedName>
    <definedName name="_xlnm.Print_Titles" localSheetId="2">MARZO!#REF!</definedName>
    <definedName name="_xlnm.Print_Titles" localSheetId="5">MAYO!#REF!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27" l="1"/>
  <c r="J83" i="27"/>
  <c r="J84" i="27"/>
  <c r="J85" i="27"/>
  <c r="J86" i="27"/>
  <c r="J87" i="27"/>
  <c r="J88" i="27"/>
  <c r="J81" i="27"/>
  <c r="J54" i="27"/>
  <c r="J55" i="27"/>
  <c r="J56" i="27"/>
  <c r="J57" i="27"/>
  <c r="J58" i="27"/>
  <c r="J59" i="27"/>
  <c r="J60" i="27"/>
  <c r="J61" i="27"/>
  <c r="J68" i="27"/>
  <c r="J69" i="27"/>
  <c r="J70" i="27"/>
  <c r="J71" i="27"/>
  <c r="J72" i="27"/>
  <c r="J73" i="27"/>
  <c r="J74" i="27"/>
  <c r="J67" i="27"/>
  <c r="J53" i="27"/>
  <c r="J40" i="27"/>
  <c r="J41" i="27"/>
  <c r="J42" i="27"/>
  <c r="J43" i="27"/>
  <c r="J44" i="27"/>
  <c r="J45" i="27"/>
  <c r="J46" i="27"/>
  <c r="J47" i="27"/>
  <c r="J39" i="27"/>
  <c r="F82" i="27"/>
  <c r="F83" i="27"/>
  <c r="F84" i="27"/>
  <c r="F85" i="27"/>
  <c r="F86" i="27"/>
  <c r="F87" i="27"/>
  <c r="F88" i="27"/>
  <c r="F81" i="27"/>
  <c r="F68" i="27"/>
  <c r="F69" i="27"/>
  <c r="F70" i="27"/>
  <c r="F71" i="27"/>
  <c r="F72" i="27"/>
  <c r="F73" i="27"/>
  <c r="F74" i="27"/>
  <c r="F67" i="27"/>
  <c r="F54" i="27"/>
  <c r="F55" i="27"/>
  <c r="F56" i="27"/>
  <c r="F57" i="27"/>
  <c r="F58" i="27"/>
  <c r="F59" i="27"/>
  <c r="F60" i="27"/>
  <c r="F61" i="27"/>
  <c r="F53" i="27"/>
  <c r="F40" i="27"/>
  <c r="F41" i="27"/>
  <c r="F42" i="27"/>
  <c r="F43" i="27"/>
  <c r="F44" i="27"/>
  <c r="F45" i="27"/>
  <c r="F46" i="27"/>
  <c r="F47" i="27"/>
  <c r="F39" i="27"/>
  <c r="R23" i="15"/>
  <c r="P23" i="15"/>
  <c r="N23" i="15"/>
  <c r="J23" i="15"/>
  <c r="J23" i="16" s="1"/>
  <c r="J23" i="27" s="1"/>
  <c r="G23" i="15"/>
  <c r="D23" i="15"/>
  <c r="G23" i="11"/>
  <c r="G23" i="16" s="1"/>
  <c r="G23" i="27" s="1"/>
  <c r="D23" i="11"/>
  <c r="R23" i="27"/>
  <c r="P23" i="27"/>
  <c r="N23" i="27"/>
  <c r="E95" i="26"/>
  <c r="E96" i="26"/>
  <c r="E97" i="26"/>
  <c r="E94" i="26"/>
  <c r="U82" i="26"/>
  <c r="U83" i="26"/>
  <c r="U84" i="26"/>
  <c r="U85" i="26"/>
  <c r="U86" i="26"/>
  <c r="U87" i="26"/>
  <c r="U88" i="26"/>
  <c r="U81" i="26"/>
  <c r="S82" i="26"/>
  <c r="S83" i="26"/>
  <c r="S84" i="26"/>
  <c r="S85" i="26"/>
  <c r="S86" i="26"/>
  <c r="S87" i="26"/>
  <c r="S88" i="26"/>
  <c r="S81" i="26"/>
  <c r="Q82" i="26"/>
  <c r="Q83" i="26"/>
  <c r="Q84" i="26"/>
  <c r="Q85" i="26"/>
  <c r="Q86" i="26"/>
  <c r="Q87" i="26"/>
  <c r="Q88" i="26"/>
  <c r="Q81" i="26"/>
  <c r="M82" i="26"/>
  <c r="M83" i="26"/>
  <c r="M84" i="26"/>
  <c r="M85" i="26"/>
  <c r="M86" i="26"/>
  <c r="M87" i="26"/>
  <c r="M88" i="26"/>
  <c r="M81" i="26"/>
  <c r="J82" i="26"/>
  <c r="J83" i="26"/>
  <c r="J84" i="26"/>
  <c r="J85" i="26"/>
  <c r="J86" i="26"/>
  <c r="J87" i="26"/>
  <c r="J88" i="26"/>
  <c r="J81" i="26"/>
  <c r="J54" i="26"/>
  <c r="J55" i="26"/>
  <c r="J56" i="26"/>
  <c r="J57" i="26"/>
  <c r="J58" i="26"/>
  <c r="J59" i="26"/>
  <c r="J60" i="26"/>
  <c r="J61" i="26"/>
  <c r="J68" i="26"/>
  <c r="J69" i="26"/>
  <c r="J70" i="26"/>
  <c r="J71" i="26"/>
  <c r="J72" i="26"/>
  <c r="J73" i="26"/>
  <c r="J74" i="26"/>
  <c r="J67" i="26"/>
  <c r="J53" i="26"/>
  <c r="J40" i="26"/>
  <c r="J41" i="26"/>
  <c r="J42" i="26"/>
  <c r="J43" i="26"/>
  <c r="J44" i="26"/>
  <c r="J45" i="26"/>
  <c r="J46" i="26"/>
  <c r="J47" i="26"/>
  <c r="J39" i="26"/>
  <c r="F82" i="26"/>
  <c r="F83" i="26"/>
  <c r="F84" i="26"/>
  <c r="F85" i="26"/>
  <c r="F86" i="26"/>
  <c r="F87" i="26"/>
  <c r="F88" i="26"/>
  <c r="F81" i="26"/>
  <c r="F68" i="26"/>
  <c r="F69" i="26"/>
  <c r="F70" i="26"/>
  <c r="F71" i="26"/>
  <c r="F72" i="26"/>
  <c r="F73" i="26"/>
  <c r="F74" i="26"/>
  <c r="F67" i="26"/>
  <c r="F54" i="26"/>
  <c r="F55" i="26"/>
  <c r="F56" i="26"/>
  <c r="F57" i="26"/>
  <c r="F58" i="26"/>
  <c r="F59" i="26"/>
  <c r="F60" i="26"/>
  <c r="F61" i="26"/>
  <c r="F53" i="26"/>
  <c r="F40" i="26"/>
  <c r="F41" i="26"/>
  <c r="F42" i="26"/>
  <c r="F43" i="26"/>
  <c r="F44" i="26"/>
  <c r="F45" i="26"/>
  <c r="F46" i="26"/>
  <c r="F47" i="26"/>
  <c r="F39" i="26"/>
  <c r="H29" i="26"/>
  <c r="H30" i="26"/>
  <c r="H31" i="26"/>
  <c r="H32" i="26"/>
  <c r="H33" i="26"/>
  <c r="H28" i="26"/>
  <c r="R23" i="26"/>
  <c r="P23" i="26"/>
  <c r="N23" i="26"/>
  <c r="J23" i="26"/>
  <c r="G23" i="26"/>
  <c r="D23" i="26"/>
  <c r="R17" i="26"/>
  <c r="R18" i="26"/>
  <c r="R19" i="26"/>
  <c r="P17" i="26"/>
  <c r="P18" i="26"/>
  <c r="P19" i="26"/>
  <c r="N17" i="26"/>
  <c r="N18" i="26"/>
  <c r="N19" i="26"/>
  <c r="J17" i="26"/>
  <c r="J18" i="26"/>
  <c r="J19" i="26"/>
  <c r="G17" i="26"/>
  <c r="G18" i="26"/>
  <c r="G19" i="26"/>
  <c r="D17" i="26"/>
  <c r="D18" i="26"/>
  <c r="D19" i="26"/>
  <c r="R16" i="26"/>
  <c r="P16" i="26"/>
  <c r="N16" i="26"/>
  <c r="J16" i="26"/>
  <c r="G16" i="26"/>
  <c r="D16" i="26"/>
  <c r="R13" i="26"/>
  <c r="R14" i="26"/>
  <c r="P13" i="26"/>
  <c r="P14" i="26"/>
  <c r="N13" i="26"/>
  <c r="N14" i="26"/>
  <c r="J13" i="26"/>
  <c r="J14" i="26"/>
  <c r="G13" i="26"/>
  <c r="G14" i="26"/>
  <c r="R12" i="26"/>
  <c r="P12" i="26"/>
  <c r="N12" i="26"/>
  <c r="J12" i="26"/>
  <c r="G12" i="26"/>
  <c r="D13" i="26"/>
  <c r="D14" i="26"/>
  <c r="D12" i="26"/>
  <c r="U82" i="24"/>
  <c r="U83" i="24"/>
  <c r="U84" i="24"/>
  <c r="U85" i="24"/>
  <c r="U86" i="24"/>
  <c r="U87" i="24"/>
  <c r="U88" i="24"/>
  <c r="U89" i="24"/>
  <c r="S82" i="24"/>
  <c r="S83" i="24"/>
  <c r="S84" i="24"/>
  <c r="S85" i="24"/>
  <c r="S86" i="24"/>
  <c r="S87" i="24"/>
  <c r="S88" i="24"/>
  <c r="Q82" i="24"/>
  <c r="Q83" i="24"/>
  <c r="Q84" i="24"/>
  <c r="Q85" i="24"/>
  <c r="Q86" i="24"/>
  <c r="Q87" i="24"/>
  <c r="Q88" i="24"/>
  <c r="M82" i="24"/>
  <c r="M83" i="24"/>
  <c r="M84" i="24"/>
  <c r="M85" i="24"/>
  <c r="M86" i="24"/>
  <c r="M87" i="24"/>
  <c r="M88" i="24"/>
  <c r="J82" i="24"/>
  <c r="J83" i="24"/>
  <c r="J84" i="24"/>
  <c r="J85" i="24"/>
  <c r="J86" i="24"/>
  <c r="J87" i="24"/>
  <c r="J88" i="24"/>
  <c r="F82" i="24"/>
  <c r="F83" i="24"/>
  <c r="F84" i="24"/>
  <c r="F85" i="24"/>
  <c r="F86" i="24"/>
  <c r="F87" i="24"/>
  <c r="F88" i="24"/>
  <c r="E95" i="24"/>
  <c r="E96" i="24"/>
  <c r="E97" i="24"/>
  <c r="E94" i="24"/>
  <c r="U81" i="24"/>
  <c r="S81" i="24"/>
  <c r="Q81" i="24"/>
  <c r="M81" i="24"/>
  <c r="J81" i="24"/>
  <c r="F81" i="24"/>
  <c r="J68" i="24"/>
  <c r="J69" i="24"/>
  <c r="J70" i="24"/>
  <c r="J71" i="24"/>
  <c r="J72" i="24"/>
  <c r="J73" i="24"/>
  <c r="J74" i="24"/>
  <c r="F68" i="24"/>
  <c r="F69" i="24"/>
  <c r="F70" i="24"/>
  <c r="F71" i="24"/>
  <c r="F72" i="24"/>
  <c r="F73" i="24"/>
  <c r="F74" i="24"/>
  <c r="J67" i="24"/>
  <c r="F67" i="24"/>
  <c r="J54" i="24"/>
  <c r="J55" i="24"/>
  <c r="J56" i="24"/>
  <c r="J57" i="24"/>
  <c r="J58" i="24"/>
  <c r="J59" i="24"/>
  <c r="J60" i="24"/>
  <c r="J61" i="24"/>
  <c r="F54" i="24"/>
  <c r="F55" i="24"/>
  <c r="F56" i="24"/>
  <c r="F57" i="24"/>
  <c r="F58" i="24"/>
  <c r="F59" i="24"/>
  <c r="F60" i="24"/>
  <c r="F61" i="24"/>
  <c r="J53" i="24"/>
  <c r="F53" i="24"/>
  <c r="F47" i="24"/>
  <c r="J40" i="24"/>
  <c r="J41" i="24"/>
  <c r="J42" i="24"/>
  <c r="J43" i="24"/>
  <c r="J44" i="24"/>
  <c r="J45" i="24"/>
  <c r="J46" i="24"/>
  <c r="J47" i="24"/>
  <c r="F40" i="24"/>
  <c r="F41" i="24"/>
  <c r="F42" i="24"/>
  <c r="F43" i="24"/>
  <c r="F44" i="24"/>
  <c r="F45" i="24"/>
  <c r="F46" i="24"/>
  <c r="J39" i="24"/>
  <c r="F39" i="24"/>
  <c r="H29" i="24"/>
  <c r="H30" i="24"/>
  <c r="H31" i="24"/>
  <c r="H32" i="24"/>
  <c r="H33" i="24"/>
  <c r="H28" i="24"/>
  <c r="R17" i="24"/>
  <c r="R18" i="24"/>
  <c r="R19" i="24"/>
  <c r="P17" i="24"/>
  <c r="P18" i="24"/>
  <c r="P19" i="24"/>
  <c r="N17" i="24"/>
  <c r="N18" i="24"/>
  <c r="N19" i="24"/>
  <c r="J17" i="24"/>
  <c r="J18" i="24"/>
  <c r="J19" i="24"/>
  <c r="G17" i="24"/>
  <c r="G18" i="24"/>
  <c r="G19" i="24"/>
  <c r="D17" i="24"/>
  <c r="D18" i="24"/>
  <c r="D19" i="24"/>
  <c r="R23" i="24"/>
  <c r="R16" i="24"/>
  <c r="P23" i="24"/>
  <c r="P16" i="24"/>
  <c r="N23" i="24"/>
  <c r="N16" i="24"/>
  <c r="J23" i="24"/>
  <c r="J16" i="24"/>
  <c r="G23" i="24"/>
  <c r="G16" i="24"/>
  <c r="D23" i="24"/>
  <c r="D16" i="24"/>
  <c r="R13" i="24"/>
  <c r="R14" i="24"/>
  <c r="P13" i="24"/>
  <c r="P14" i="24"/>
  <c r="N13" i="24"/>
  <c r="N14" i="24"/>
  <c r="J13" i="24"/>
  <c r="J14" i="24"/>
  <c r="G13" i="24"/>
  <c r="G14" i="24"/>
  <c r="R12" i="24"/>
  <c r="P12" i="24"/>
  <c r="N12" i="24"/>
  <c r="J12" i="24"/>
  <c r="G12" i="24"/>
  <c r="D13" i="24"/>
  <c r="D14" i="24"/>
  <c r="D12" i="24"/>
  <c r="E95" i="20"/>
  <c r="E96" i="20"/>
  <c r="E97" i="20"/>
  <c r="E94" i="20"/>
  <c r="H29" i="20"/>
  <c r="H30" i="20"/>
  <c r="H31" i="20"/>
  <c r="H32" i="20"/>
  <c r="H33" i="20"/>
  <c r="H28" i="20"/>
  <c r="R23" i="20"/>
  <c r="P23" i="20"/>
  <c r="N23" i="20"/>
  <c r="J23" i="20"/>
  <c r="G23" i="20"/>
  <c r="D23" i="20"/>
  <c r="D17" i="20"/>
  <c r="D18" i="20"/>
  <c r="D19" i="20"/>
  <c r="G17" i="20"/>
  <c r="G18" i="20"/>
  <c r="G19" i="20"/>
  <c r="J17" i="20"/>
  <c r="J18" i="20"/>
  <c r="J19" i="20"/>
  <c r="N17" i="20"/>
  <c r="N18" i="20"/>
  <c r="N19" i="20"/>
  <c r="P17" i="20"/>
  <c r="P18" i="20"/>
  <c r="P19" i="20"/>
  <c r="R17" i="20"/>
  <c r="R18" i="20"/>
  <c r="R19" i="20"/>
  <c r="R16" i="20"/>
  <c r="P16" i="20"/>
  <c r="N16" i="20"/>
  <c r="J16" i="20"/>
  <c r="G16" i="20"/>
  <c r="D16" i="20"/>
  <c r="R13" i="20"/>
  <c r="R14" i="20"/>
  <c r="P13" i="20"/>
  <c r="P14" i="20"/>
  <c r="N13" i="20"/>
  <c r="N14" i="20"/>
  <c r="J13" i="20"/>
  <c r="J14" i="20"/>
  <c r="G13" i="20"/>
  <c r="G14" i="20"/>
  <c r="R12" i="20"/>
  <c r="P12" i="20"/>
  <c r="N12" i="20"/>
  <c r="J12" i="20"/>
  <c r="G12" i="20"/>
  <c r="D13" i="20"/>
  <c r="D14" i="20"/>
  <c r="D12" i="20"/>
  <c r="R15" i="16"/>
  <c r="P15" i="16"/>
  <c r="N15" i="16"/>
  <c r="J15" i="16"/>
  <c r="G15" i="16"/>
  <c r="D15" i="16"/>
  <c r="E95" i="15"/>
  <c r="E96" i="15"/>
  <c r="E97" i="15"/>
  <c r="E94" i="15"/>
  <c r="H29" i="15"/>
  <c r="H30" i="15"/>
  <c r="H31" i="15"/>
  <c r="H32" i="15"/>
  <c r="H33" i="15"/>
  <c r="H28" i="15"/>
  <c r="R13" i="15"/>
  <c r="R14" i="15"/>
  <c r="R16" i="15"/>
  <c r="R17" i="15"/>
  <c r="R18" i="15"/>
  <c r="R19" i="15"/>
  <c r="R12" i="15"/>
  <c r="P13" i="15"/>
  <c r="P14" i="15"/>
  <c r="P16" i="15"/>
  <c r="P17" i="15"/>
  <c r="P18" i="15"/>
  <c r="P19" i="15"/>
  <c r="P12" i="15"/>
  <c r="N13" i="15"/>
  <c r="N14" i="15"/>
  <c r="N16" i="15"/>
  <c r="N17" i="15"/>
  <c r="N18" i="15"/>
  <c r="N19" i="15"/>
  <c r="N12" i="15"/>
  <c r="J13" i="15"/>
  <c r="J14" i="15"/>
  <c r="J16" i="15"/>
  <c r="J17" i="15"/>
  <c r="J18" i="15"/>
  <c r="J19" i="15"/>
  <c r="J12" i="15"/>
  <c r="G13" i="15"/>
  <c r="G14" i="15"/>
  <c r="G16" i="15"/>
  <c r="G17" i="15"/>
  <c r="G18" i="15"/>
  <c r="G19" i="15"/>
  <c r="G12" i="15"/>
  <c r="D13" i="15"/>
  <c r="D14" i="15"/>
  <c r="D16" i="15"/>
  <c r="D17" i="15"/>
  <c r="D18" i="15"/>
  <c r="D19" i="15"/>
  <c r="D12" i="15"/>
  <c r="E95" i="11"/>
  <c r="E95" i="16" s="1"/>
  <c r="E95" i="27" s="1"/>
  <c r="E96" i="11"/>
  <c r="E96" i="16" s="1"/>
  <c r="E96" i="27" s="1"/>
  <c r="E97" i="11"/>
  <c r="E97" i="16" s="1"/>
  <c r="E97" i="27" s="1"/>
  <c r="E94" i="11"/>
  <c r="E94" i="16" s="1"/>
  <c r="E94" i="27" s="1"/>
  <c r="H29" i="11"/>
  <c r="H29" i="16" s="1"/>
  <c r="H29" i="27" s="1"/>
  <c r="H30" i="11"/>
  <c r="H30" i="16" s="1"/>
  <c r="H30" i="27" s="1"/>
  <c r="H31" i="11"/>
  <c r="H31" i="16" s="1"/>
  <c r="H31" i="27" s="1"/>
  <c r="H32" i="11"/>
  <c r="H32" i="16" s="1"/>
  <c r="H32" i="27" s="1"/>
  <c r="H33" i="11"/>
  <c r="H28" i="11"/>
  <c r="H28" i="16" s="1"/>
  <c r="H28" i="27" s="1"/>
  <c r="R13" i="11"/>
  <c r="R13" i="16" s="1"/>
  <c r="R13" i="27" s="1"/>
  <c r="R14" i="11"/>
  <c r="R14" i="16" s="1"/>
  <c r="R14" i="27" s="1"/>
  <c r="R16" i="11"/>
  <c r="R16" i="16" s="1"/>
  <c r="R16" i="27" s="1"/>
  <c r="R17" i="11"/>
  <c r="R17" i="16" s="1"/>
  <c r="R18" i="11"/>
  <c r="R18" i="16" s="1"/>
  <c r="R19" i="11"/>
  <c r="R19" i="16" s="1"/>
  <c r="R12" i="11"/>
  <c r="R12" i="16" s="1"/>
  <c r="R12" i="27" s="1"/>
  <c r="P13" i="11"/>
  <c r="P13" i="16" s="1"/>
  <c r="P13" i="27" s="1"/>
  <c r="P14" i="11"/>
  <c r="P14" i="16" s="1"/>
  <c r="P14" i="27" s="1"/>
  <c r="P16" i="11"/>
  <c r="P16" i="16" s="1"/>
  <c r="P16" i="27" s="1"/>
  <c r="P17" i="11"/>
  <c r="P17" i="16" s="1"/>
  <c r="P18" i="11"/>
  <c r="P18" i="16" s="1"/>
  <c r="P19" i="11"/>
  <c r="P19" i="16" s="1"/>
  <c r="P12" i="11"/>
  <c r="P12" i="16" s="1"/>
  <c r="P12" i="27" s="1"/>
  <c r="N13" i="11"/>
  <c r="N13" i="16" s="1"/>
  <c r="N13" i="27" s="1"/>
  <c r="N14" i="11"/>
  <c r="N14" i="16" s="1"/>
  <c r="N14" i="27" s="1"/>
  <c r="N16" i="11"/>
  <c r="N16" i="16" s="1"/>
  <c r="N16" i="27" s="1"/>
  <c r="N17" i="11"/>
  <c r="N17" i="16" s="1"/>
  <c r="N17" i="27" s="1"/>
  <c r="N18" i="11"/>
  <c r="N18" i="16" s="1"/>
  <c r="N18" i="27" s="1"/>
  <c r="N19" i="11"/>
  <c r="N19" i="16" s="1"/>
  <c r="N19" i="27" s="1"/>
  <c r="N12" i="11"/>
  <c r="N12" i="16" s="1"/>
  <c r="N12" i="27" s="1"/>
  <c r="J13" i="11"/>
  <c r="J13" i="16" s="1"/>
  <c r="J13" i="27" s="1"/>
  <c r="J14" i="11"/>
  <c r="J14" i="16" s="1"/>
  <c r="J14" i="27" s="1"/>
  <c r="J16" i="11"/>
  <c r="J16" i="16" s="1"/>
  <c r="J16" i="27" s="1"/>
  <c r="J17" i="11"/>
  <c r="J17" i="16" s="1"/>
  <c r="J17" i="27" s="1"/>
  <c r="J18" i="11"/>
  <c r="J18" i="16" s="1"/>
  <c r="J18" i="27" s="1"/>
  <c r="J19" i="11"/>
  <c r="J19" i="16" s="1"/>
  <c r="J19" i="27" s="1"/>
  <c r="J12" i="11"/>
  <c r="J12" i="16" s="1"/>
  <c r="J12" i="27" s="1"/>
  <c r="G13" i="11"/>
  <c r="G13" i="16" s="1"/>
  <c r="G13" i="27" s="1"/>
  <c r="G14" i="11"/>
  <c r="G14" i="16" s="1"/>
  <c r="G14" i="27" s="1"/>
  <c r="G16" i="11"/>
  <c r="G16" i="16" s="1"/>
  <c r="G16" i="27" s="1"/>
  <c r="G17" i="11"/>
  <c r="G17" i="16" s="1"/>
  <c r="G17" i="27" s="1"/>
  <c r="G18" i="11"/>
  <c r="G18" i="16" s="1"/>
  <c r="G18" i="27" s="1"/>
  <c r="G19" i="11"/>
  <c r="G19" i="16" s="1"/>
  <c r="G19" i="27" s="1"/>
  <c r="G12" i="11"/>
  <c r="G12" i="16" s="1"/>
  <c r="G12" i="27" s="1"/>
  <c r="D13" i="11"/>
  <c r="D13" i="16" s="1"/>
  <c r="D13" i="27" s="1"/>
  <c r="D14" i="11"/>
  <c r="D14" i="16" s="1"/>
  <c r="D14" i="27" s="1"/>
  <c r="D16" i="11"/>
  <c r="D16" i="16" s="1"/>
  <c r="D16" i="27" s="1"/>
  <c r="D17" i="11"/>
  <c r="D17" i="16" s="1"/>
  <c r="D17" i="27" s="1"/>
  <c r="D18" i="11"/>
  <c r="D18" i="16" s="1"/>
  <c r="D18" i="27" s="1"/>
  <c r="D19" i="11"/>
  <c r="D19" i="16" s="1"/>
  <c r="D19" i="27" s="1"/>
  <c r="D12" i="11"/>
  <c r="D23" i="16" l="1"/>
  <c r="D23" i="27" s="1"/>
  <c r="D12" i="16"/>
  <c r="D12" i="27" s="1"/>
  <c r="H33" i="16"/>
  <c r="H33" i="27" s="1"/>
</calcChain>
</file>

<file path=xl/sharedStrings.xml><?xml version="1.0" encoding="utf-8"?>
<sst xmlns="http://schemas.openxmlformats.org/spreadsheetml/2006/main" count="1957" uniqueCount="67">
  <si>
    <t>REPORTE DE ACTIVIDADES DE SALUD FAMILIAR</t>
  </si>
  <si>
    <t>I. ATENDIDOS Y ATENCIONES EN SALUD FAMILIAR</t>
  </si>
  <si>
    <t/>
  </si>
  <si>
    <t>Total</t>
  </si>
  <si>
    <t>1d - 11a</t>
  </si>
  <si>
    <t>12a - 17a</t>
  </si>
  <si>
    <t>18a - 29a</t>
  </si>
  <si>
    <t>30a - 59a</t>
  </si>
  <si>
    <t>60a - +</t>
  </si>
  <si>
    <t>Atendidos</t>
  </si>
  <si>
    <t>Nuevo</t>
  </si>
  <si>
    <t>Reingreso</t>
  </si>
  <si>
    <t>Atenciones</t>
  </si>
  <si>
    <t>Continuador</t>
  </si>
  <si>
    <t>Actividades</t>
  </si>
  <si>
    <t>App</t>
  </si>
  <si>
    <t>II. VISITA DE SALUD FAMILIAR</t>
  </si>
  <si>
    <t>N°</t>
  </si>
  <si>
    <t>FAMILIAS CON 1º VISITA DE SALUD</t>
  </si>
  <si>
    <t>FAMILIAS CON 2º VISITA DE SALUD</t>
  </si>
  <si>
    <t>FAMILIAS CON 3º VISITA DE SALUD</t>
  </si>
  <si>
    <t>FAMILIAS CON 4º VISITA DE SALUD</t>
  </si>
  <si>
    <t>FAMILIAS CON + DE 4 VISITAS DE SALUD</t>
  </si>
  <si>
    <t>FAMILIAS CON PLAN FAMILIAR ENTREGADO</t>
  </si>
  <si>
    <t>III. ENTRENAMIENTO EN COMPORTAMIENTOS SALUDABLES Y DE AUTOCUIDADO</t>
  </si>
  <si>
    <t>Participantes</t>
  </si>
  <si>
    <t>FAMILIA</t>
  </si>
  <si>
    <t>ACTIVIDADES CON NINOS</t>
  </si>
  <si>
    <t>ACTIVIDADES CON ADOLESCENTES</t>
  </si>
  <si>
    <t>ACTIVIDADES CON ADULTOS</t>
  </si>
  <si>
    <t>ACTIVIDADES CON ADULTO MAYOR</t>
  </si>
  <si>
    <t>ACTIVIDADES EN MUJERES</t>
  </si>
  <si>
    <t>ACTIVIDADES EN GESTANTES</t>
  </si>
  <si>
    <t>ACTIVIDADES EN PUERPERAS</t>
  </si>
  <si>
    <t>COMUNIDAD</t>
  </si>
  <si>
    <t>IV. ENTRENAMIENTO EN CULTURA DE PAZ Y BUEN TRATO</t>
  </si>
  <si>
    <t>ACTIVIDADES CON LA COMUNIDAD</t>
  </si>
  <si>
    <t>V. ENTRENAMIENTO EN HABILIDADES PARA LA VIDA</t>
  </si>
  <si>
    <t>VI. SESIONES EDUCATIVAS</t>
  </si>
  <si>
    <t>ALCOHOL Y DROGAS</t>
  </si>
  <si>
    <t>VIOLENCIA INTRAFAMILIAR Y MALTRATO INFANTIL</t>
  </si>
  <si>
    <t>TRASTORNOS DEPRESIVOS</t>
  </si>
  <si>
    <t>VII. ORIENTACIÓN FAMILIAR</t>
  </si>
  <si>
    <t>FAMILIAS CON 1º SESIÓN</t>
  </si>
  <si>
    <t>FAMILIAS CON 2º SESIÓN</t>
  </si>
  <si>
    <t>FAMILIAS CON 3º SESIÓN</t>
  </si>
  <si>
    <t>FAMILIAS CON + DE 3 SESIONES</t>
  </si>
  <si>
    <t>Periodo:                II TRIMESTRE</t>
  </si>
  <si>
    <t>Periodo:               I SEMESTRE</t>
  </si>
  <si>
    <t>Diresa/Red/M.Red/EE.SS: AREQUIPA/AREQUIPA CAYLLOMA/TIABAYA/TODOS LOS EE.SS</t>
  </si>
  <si>
    <t>Periodo:                Junio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</si>
  <si>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</si>
  <si>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</si>
  <si>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</si>
  <si>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</si>
  <si>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</si>
  <si>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</si>
  <si>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</si>
  <si>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</si>
  <si>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ANUAL - 2023</t>
  </si>
  <si>
    <t>Periodo:                II SEMESTRE - 2023</t>
  </si>
  <si>
    <t>Periodo:                Enero - 2024</t>
  </si>
  <si>
    <t>Periodo:                Febrero - 2024</t>
  </si>
  <si>
    <t>Periodo:                Marzo - 2024</t>
  </si>
  <si>
    <t>Periodo:                I TRIMESTRE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</si>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</sst>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5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name val="Calibri"/>
    </font>
    <font>
      <b/>
      <sz val="15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D9D9D9"/>
        <bgColor rgb="FFD9D9D9"/>
      </patternFill>
    </fill>
    <fill>
      <patternFill patternType="solid">
        <fgColor rgb="FFD3D3D3"/>
        <bgColor rgb="FFD3D3D3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 style="thin">
        <color rgb="FFFFFFFF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FFFFFF"/>
      </top>
      <bottom style="thin">
        <color rgb="FFD3D3D3"/>
      </bottom>
      <diagonal/>
    </border>
    <border>
      <left/>
      <right style="thin">
        <color rgb="FFD3D3D3"/>
      </right>
      <top style="thin">
        <color rgb="FFFFFFFF"/>
      </top>
      <bottom style="thin">
        <color rgb="FFD3D3D3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D3D3D3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6" fillId="5" borderId="3" xfId="0" applyFont="1" applyFill="1" applyBorder="1" applyAlignment="1">
      <alignment vertical="center" wrapText="1" readingOrder="1"/>
    </xf>
    <xf numFmtId="0" fontId="3" fillId="0" borderId="8" xfId="0" applyFont="1" applyBorder="1" applyAlignment="1">
      <alignment vertical="top" wrapText="1" readingOrder="1"/>
    </xf>
    <xf numFmtId="0" fontId="6" fillId="6" borderId="3" xfId="0" applyFont="1" applyFill="1" applyBorder="1" applyAlignment="1">
      <alignment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9" fillId="0" borderId="1" xfId="0" applyFont="1" applyBorder="1" applyAlignment="1">
      <alignment vertical="top" wrapText="1" readingOrder="1"/>
    </xf>
    <xf numFmtId="0" fontId="9" fillId="3" borderId="3" xfId="0" applyFont="1" applyFill="1" applyBorder="1" applyAlignment="1">
      <alignment vertical="center" wrapText="1" readingOrder="1"/>
    </xf>
    <xf numFmtId="0" fontId="9" fillId="4" borderId="3" xfId="0" applyFont="1" applyFill="1" applyBorder="1" applyAlignment="1">
      <alignment vertical="center" wrapText="1" readingOrder="1"/>
    </xf>
    <xf numFmtId="0" fontId="12" fillId="5" borderId="3" xfId="0" applyFont="1" applyFill="1" applyBorder="1" applyAlignment="1">
      <alignment vertical="center" wrapText="1" readingOrder="1"/>
    </xf>
    <xf numFmtId="0" fontId="12" fillId="6" borderId="3" xfId="0" applyFont="1" applyFill="1" applyBorder="1" applyAlignment="1">
      <alignment vertical="center" wrapText="1" readingOrder="1"/>
    </xf>
    <xf numFmtId="0" fontId="7" fillId="0" borderId="0" xfId="0" applyFont="1"/>
    <xf numFmtId="0" fontId="12" fillId="3" borderId="3" xfId="0" applyFont="1" applyFill="1" applyBorder="1" applyAlignment="1">
      <alignment horizontal="center" vertical="center" wrapText="1" readingOrder="1"/>
    </xf>
    <xf numFmtId="0" fontId="9" fillId="0" borderId="8" xfId="0" applyFont="1" applyBorder="1" applyAlignment="1">
      <alignment vertical="top" wrapText="1" readingOrder="1"/>
    </xf>
    <xf numFmtId="0" fontId="9" fillId="0" borderId="2" xfId="0" applyFont="1" applyBorder="1" applyAlignment="1">
      <alignment vertical="top" wrapText="1" readingOrder="1"/>
    </xf>
    <xf numFmtId="0" fontId="12" fillId="4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top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9" fillId="3" borderId="3" xfId="0" applyFont="1" applyFill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7" fillId="0" borderId="0" xfId="0" applyFont="1"/>
    <xf numFmtId="0" fontId="9" fillId="0" borderId="2" xfId="0" applyFont="1" applyBorder="1" applyAlignment="1">
      <alignment vertical="top" wrapText="1" readingOrder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top" wrapText="1" readingOrder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2" fillId="4" borderId="3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right" vertical="top" wrapText="1" readingOrder="1"/>
    </xf>
    <xf numFmtId="0" fontId="9" fillId="3" borderId="3" xfId="0" applyFont="1" applyFill="1" applyBorder="1" applyAlignment="1">
      <alignment horizontal="right" vertical="center" wrapText="1" readingOrder="1"/>
    </xf>
    <xf numFmtId="0" fontId="12" fillId="6" borderId="3" xfId="0" applyFont="1" applyFill="1" applyBorder="1" applyAlignment="1">
      <alignment horizontal="right" vertical="center" wrapText="1" readingOrder="1"/>
    </xf>
    <xf numFmtId="0" fontId="9" fillId="4" borderId="3" xfId="0" applyFont="1" applyFill="1" applyBorder="1" applyAlignment="1">
      <alignment horizontal="right" vertical="center" wrapText="1" readingOrder="1"/>
    </xf>
    <xf numFmtId="0" fontId="12" fillId="3" borderId="3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 readingOrder="1"/>
    </xf>
    <xf numFmtId="0" fontId="7" fillId="0" borderId="9" xfId="0" applyFont="1" applyBorder="1" applyAlignment="1">
      <alignment vertical="top" wrapText="1"/>
    </xf>
    <xf numFmtId="0" fontId="12" fillId="5" borderId="3" xfId="0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0" xfId="0" applyFont="1" applyAlignment="1">
      <alignment vertical="top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3" borderId="3" xfId="0" applyFont="1" applyFill="1" applyBorder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/>
    <xf numFmtId="0" fontId="3" fillId="0" borderId="2" xfId="0" applyFont="1" applyBorder="1" applyAlignment="1">
      <alignment vertical="top" wrapText="1" readingOrder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right" vertical="top" wrapText="1" readingOrder="1"/>
    </xf>
    <xf numFmtId="0" fontId="3" fillId="3" borderId="3" xfId="0" applyFont="1" applyFill="1" applyBorder="1" applyAlignment="1">
      <alignment horizontal="right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3A4F8B7-A454-4664-A109-893864B782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F09F452-CB07-4D40-9337-56C21DCB76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E0FD524-04EB-48D0-AA54-C789235F61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9CC1668-3F2F-42E8-AC20-B29BE4460DA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B79F3D7-E554-4FA5-9F1D-7F054A8228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590215-2DA8-4267-B313-CA219272530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CE156-6F77-466B-9E11-B47D287FCA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69D729-6F17-4FE0-A51F-BFC29193EBE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B1C6F8-1712-4A68-9477-884ACBA78D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6119E5-EAA3-454D-AB69-59BCA6150B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DF2C96-18E3-4D2E-8D7C-D268336612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BC6EEF-D5FC-43B4-8857-BD5EDEB26A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4E9681-4B8C-45B2-9844-DE52494C5A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994DD-AD89-442F-95E4-CC4B3C09DB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EF368E-C458-4567-B494-9B0E7717F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0F5904-97CD-4DB6-89D5-B6B4DECAE2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B1013A1-1246-47CF-B36B-45DEC6A535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05FE208-5682-4BBD-940F-4C8CC7FE10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FBE0706-907C-4E48-8765-75B03C0D61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3B5C6A08-1B6E-4AE3-8F94-85BFAAEFF9B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66DE030-48ED-448E-A5D9-84DA46FA78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784C1D7-142B-4BEF-9745-EDD893D4B7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88053C1-3DC5-47E7-ABEF-D298ECC071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51AA641-B11A-437F-B4C0-EEEE96B7123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D54531DC-5EC8-484D-8D7D-C00DC75F9B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3B73D7-71AE-49F3-992A-B1BD74E7C18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DCE74D3-42CA-495B-B306-DDE5856423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41F90BC-5CA9-41D0-AC99-43DCB44B0D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F53C63F-8733-4ED8-8292-03E683795D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D4E79CE-32AB-4C18-9C1E-3B55BB5D58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AB16B4A-EBAA-42A3-8592-DDF085C17B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F43C110-BDC7-4899-B964-AAA83D399E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8DE7B40-BEEB-4D72-9AEB-EA17990F9B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B6652FA-9B31-4581-B828-74C47FABB6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36BBB0B-5E3E-4450-A75D-456FDFF183B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4886496-5718-4574-8098-D07385B381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6C8DAF7-AA2C-4927-8A11-6AEC65CBD2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253E9A-0FCB-489F-94CD-80A536FE06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3EE2417-1493-427B-9FDB-6F3907F709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AE0BE9D-57E9-4271-9B33-A6496B36A9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F56136A-5FA1-446F-A10C-3324843A2D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4D8E46-72EC-4268-AB1A-E71DBCF505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37002A-4D26-455F-8ABA-F5C75469CB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BEBE0C-3E27-410F-8318-D5262C3F5C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190500</xdr:colOff>
      <xdr:row>0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8739403-B36A-4BE3-800F-FC5C676EB0D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31</v>
      </c>
      <c r="E12" s="24"/>
      <c r="F12" s="25"/>
      <c r="G12" s="41">
        <v>7</v>
      </c>
      <c r="H12" s="24"/>
      <c r="I12" s="25"/>
      <c r="J12" s="41">
        <v>2</v>
      </c>
      <c r="K12" s="24"/>
      <c r="L12" s="24"/>
      <c r="M12" s="25"/>
      <c r="N12" s="41">
        <v>10</v>
      </c>
      <c r="O12" s="25"/>
      <c r="P12" s="41">
        <v>8</v>
      </c>
      <c r="Q12" s="25"/>
      <c r="R12" s="41">
        <v>4</v>
      </c>
      <c r="S12" s="25"/>
    </row>
    <row r="13" spans="1:22" ht="15" customHeight="1" x14ac:dyDescent="0.25">
      <c r="B13" s="45"/>
      <c r="C13" s="14" t="s">
        <v>11</v>
      </c>
      <c r="D13" s="43">
        <v>156</v>
      </c>
      <c r="E13" s="24"/>
      <c r="F13" s="25"/>
      <c r="G13" s="43">
        <v>23</v>
      </c>
      <c r="H13" s="24"/>
      <c r="I13" s="25"/>
      <c r="J13" s="43">
        <v>4</v>
      </c>
      <c r="K13" s="24"/>
      <c r="L13" s="24"/>
      <c r="M13" s="25"/>
      <c r="N13" s="43">
        <v>43</v>
      </c>
      <c r="O13" s="25"/>
      <c r="P13" s="43">
        <v>63</v>
      </c>
      <c r="Q13" s="25"/>
      <c r="R13" s="43">
        <v>23</v>
      </c>
      <c r="S13" s="25"/>
    </row>
    <row r="14" spans="1:22" ht="15" customHeight="1" x14ac:dyDescent="0.25">
      <c r="B14" s="46"/>
      <c r="C14" s="15" t="s">
        <v>3</v>
      </c>
      <c r="D14" s="49">
        <v>187</v>
      </c>
      <c r="E14" s="24"/>
      <c r="F14" s="25"/>
      <c r="G14" s="49">
        <v>30</v>
      </c>
      <c r="H14" s="24"/>
      <c r="I14" s="25"/>
      <c r="J14" s="49">
        <v>6</v>
      </c>
      <c r="K14" s="24"/>
      <c r="L14" s="24"/>
      <c r="M14" s="25"/>
      <c r="N14" s="49">
        <v>53</v>
      </c>
      <c r="O14" s="25"/>
      <c r="P14" s="49">
        <v>71</v>
      </c>
      <c r="Q14" s="25"/>
      <c r="R14" s="49">
        <v>27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31</v>
      </c>
      <c r="E16" s="24"/>
      <c r="F16" s="25"/>
      <c r="G16" s="41">
        <v>7</v>
      </c>
      <c r="H16" s="24"/>
      <c r="I16" s="25"/>
      <c r="J16" s="41">
        <v>2</v>
      </c>
      <c r="K16" s="24"/>
      <c r="L16" s="24"/>
      <c r="M16" s="25"/>
      <c r="N16" s="41">
        <v>10</v>
      </c>
      <c r="O16" s="25"/>
      <c r="P16" s="41">
        <v>8</v>
      </c>
      <c r="Q16" s="25"/>
      <c r="R16" s="41">
        <v>4</v>
      </c>
      <c r="S16" s="25"/>
    </row>
    <row r="17" spans="1:22" ht="15" customHeight="1" x14ac:dyDescent="0.25">
      <c r="B17" s="45"/>
      <c r="C17" s="14" t="s">
        <v>11</v>
      </c>
      <c r="D17" s="43">
        <v>156</v>
      </c>
      <c r="E17" s="24"/>
      <c r="F17" s="25"/>
      <c r="G17" s="43">
        <v>23</v>
      </c>
      <c r="H17" s="24"/>
      <c r="I17" s="25"/>
      <c r="J17" s="43">
        <v>4</v>
      </c>
      <c r="K17" s="24"/>
      <c r="L17" s="24"/>
      <c r="M17" s="25"/>
      <c r="N17" s="43">
        <v>43</v>
      </c>
      <c r="O17" s="25"/>
      <c r="P17" s="43">
        <v>63</v>
      </c>
      <c r="Q17" s="25"/>
      <c r="R17" s="43">
        <v>23</v>
      </c>
      <c r="S17" s="25"/>
    </row>
    <row r="18" spans="1:22" ht="15" customHeight="1" x14ac:dyDescent="0.25">
      <c r="B18" s="45"/>
      <c r="C18" s="13" t="s">
        <v>13</v>
      </c>
      <c r="D18" s="41">
        <v>13</v>
      </c>
      <c r="E18" s="24"/>
      <c r="F18" s="25"/>
      <c r="G18" s="41">
        <v>0</v>
      </c>
      <c r="H18" s="24"/>
      <c r="I18" s="25"/>
      <c r="J18" s="41">
        <v>0</v>
      </c>
      <c r="K18" s="24"/>
      <c r="L18" s="24"/>
      <c r="M18" s="25"/>
      <c r="N18" s="41">
        <v>3</v>
      </c>
      <c r="O18" s="25"/>
      <c r="P18" s="41">
        <v>8</v>
      </c>
      <c r="Q18" s="25"/>
      <c r="R18" s="41">
        <v>2</v>
      </c>
      <c r="S18" s="25"/>
    </row>
    <row r="19" spans="1:22" ht="15" customHeight="1" x14ac:dyDescent="0.25">
      <c r="B19" s="46"/>
      <c r="C19" s="16" t="s">
        <v>3</v>
      </c>
      <c r="D19" s="42">
        <v>200</v>
      </c>
      <c r="E19" s="24"/>
      <c r="F19" s="25"/>
      <c r="G19" s="42">
        <v>30</v>
      </c>
      <c r="H19" s="24"/>
      <c r="I19" s="25"/>
      <c r="J19" s="42">
        <v>6</v>
      </c>
      <c r="K19" s="24"/>
      <c r="L19" s="24"/>
      <c r="M19" s="25"/>
      <c r="N19" s="42">
        <v>56</v>
      </c>
      <c r="O19" s="25"/>
      <c r="P19" s="42">
        <v>79</v>
      </c>
      <c r="Q19" s="25"/>
      <c r="R19" s="42">
        <v>29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79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30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32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8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31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v>3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594CB-1AFC-47DC-A860-9BF0D2E34893}">
  <dimension ref="A1:V98"/>
  <sheetViews>
    <sheetView topLeftCell="A10" workbookViewId="0">
      <selection activeCell="V2" sqref="V2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18</v>
      </c>
      <c r="E12" s="24"/>
      <c r="F12" s="25"/>
      <c r="G12" s="41">
        <v>7</v>
      </c>
      <c r="H12" s="24"/>
      <c r="I12" s="25"/>
      <c r="J12" s="41">
        <v>0</v>
      </c>
      <c r="K12" s="24"/>
      <c r="L12" s="24"/>
      <c r="M12" s="25"/>
      <c r="N12" s="41">
        <v>4</v>
      </c>
      <c r="O12" s="25"/>
      <c r="P12" s="41">
        <v>3</v>
      </c>
      <c r="Q12" s="25"/>
      <c r="R12" s="41">
        <v>4</v>
      </c>
      <c r="S12" s="25"/>
    </row>
    <row r="13" spans="1:22" ht="15" customHeight="1" x14ac:dyDescent="0.25">
      <c r="B13" s="45"/>
      <c r="C13" s="14" t="s">
        <v>11</v>
      </c>
      <c r="D13" s="43">
        <v>11</v>
      </c>
      <c r="E13" s="24"/>
      <c r="F13" s="25"/>
      <c r="G13" s="43">
        <v>1</v>
      </c>
      <c r="H13" s="24"/>
      <c r="I13" s="25"/>
      <c r="J13" s="43">
        <v>2</v>
      </c>
      <c r="K13" s="24"/>
      <c r="L13" s="24"/>
      <c r="M13" s="25"/>
      <c r="N13" s="43">
        <v>2</v>
      </c>
      <c r="O13" s="25"/>
      <c r="P13" s="43">
        <v>6</v>
      </c>
      <c r="Q13" s="25"/>
      <c r="R13" s="43">
        <v>0</v>
      </c>
      <c r="S13" s="25"/>
    </row>
    <row r="14" spans="1:22" ht="15" customHeight="1" x14ac:dyDescent="0.25">
      <c r="B14" s="46"/>
      <c r="C14" s="15" t="s">
        <v>3</v>
      </c>
      <c r="D14" s="49">
        <v>29</v>
      </c>
      <c r="E14" s="24"/>
      <c r="F14" s="25"/>
      <c r="G14" s="49">
        <v>8</v>
      </c>
      <c r="H14" s="24"/>
      <c r="I14" s="25"/>
      <c r="J14" s="49">
        <v>2</v>
      </c>
      <c r="K14" s="24"/>
      <c r="L14" s="24"/>
      <c r="M14" s="25"/>
      <c r="N14" s="49">
        <v>6</v>
      </c>
      <c r="O14" s="25"/>
      <c r="P14" s="49">
        <v>9</v>
      </c>
      <c r="Q14" s="25"/>
      <c r="R14" s="49">
        <v>4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18</v>
      </c>
      <c r="E16" s="24"/>
      <c r="F16" s="25"/>
      <c r="G16" s="41">
        <v>7</v>
      </c>
      <c r="H16" s="24"/>
      <c r="I16" s="25"/>
      <c r="J16" s="41">
        <v>0</v>
      </c>
      <c r="K16" s="24"/>
      <c r="L16" s="24"/>
      <c r="M16" s="25"/>
      <c r="N16" s="41">
        <v>4</v>
      </c>
      <c r="O16" s="25"/>
      <c r="P16" s="41">
        <v>3</v>
      </c>
      <c r="Q16" s="25"/>
      <c r="R16" s="41">
        <v>4</v>
      </c>
      <c r="S16" s="25"/>
    </row>
    <row r="17" spans="1:22" ht="15" customHeight="1" x14ac:dyDescent="0.25">
      <c r="B17" s="45"/>
      <c r="C17" s="14" t="s">
        <v>11</v>
      </c>
      <c r="D17" s="43">
        <v>11</v>
      </c>
      <c r="E17" s="24"/>
      <c r="F17" s="25"/>
      <c r="G17" s="43">
        <v>1</v>
      </c>
      <c r="H17" s="24"/>
      <c r="I17" s="25"/>
      <c r="J17" s="43">
        <v>2</v>
      </c>
      <c r="K17" s="24"/>
      <c r="L17" s="24"/>
      <c r="M17" s="25"/>
      <c r="N17" s="43">
        <v>2</v>
      </c>
      <c r="O17" s="25"/>
      <c r="P17" s="43">
        <v>6</v>
      </c>
      <c r="Q17" s="25"/>
      <c r="R17" s="43">
        <v>0</v>
      </c>
      <c r="S17" s="25"/>
    </row>
    <row r="18" spans="1:22" ht="15" customHeight="1" x14ac:dyDescent="0.25">
      <c r="B18" s="45"/>
      <c r="C18" s="13" t="s">
        <v>13</v>
      </c>
      <c r="D18" s="41">
        <v>218</v>
      </c>
      <c r="E18" s="24"/>
      <c r="F18" s="25"/>
      <c r="G18" s="41">
        <v>38</v>
      </c>
      <c r="H18" s="24"/>
      <c r="I18" s="25"/>
      <c r="J18" s="41">
        <v>8</v>
      </c>
      <c r="K18" s="24"/>
      <c r="L18" s="24"/>
      <c r="M18" s="25"/>
      <c r="N18" s="41">
        <v>57</v>
      </c>
      <c r="O18" s="25"/>
      <c r="P18" s="41">
        <v>89</v>
      </c>
      <c r="Q18" s="25"/>
      <c r="R18" s="41">
        <v>26</v>
      </c>
      <c r="S18" s="25"/>
    </row>
    <row r="19" spans="1:22" ht="15" customHeight="1" x14ac:dyDescent="0.25">
      <c r="B19" s="46"/>
      <c r="C19" s="16" t="s">
        <v>3</v>
      </c>
      <c r="D19" s="42">
        <v>247</v>
      </c>
      <c r="E19" s="24"/>
      <c r="F19" s="25"/>
      <c r="G19" s="42">
        <v>46</v>
      </c>
      <c r="H19" s="24"/>
      <c r="I19" s="25"/>
      <c r="J19" s="42">
        <v>10</v>
      </c>
      <c r="K19" s="24"/>
      <c r="L19" s="24"/>
      <c r="M19" s="25"/>
      <c r="N19" s="42">
        <v>63</v>
      </c>
      <c r="O19" s="25"/>
      <c r="P19" s="42">
        <v>98</v>
      </c>
      <c r="Q19" s="25"/>
      <c r="R19" s="42">
        <v>30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60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46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59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5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v>1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40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0967-11E5-4909-9DD7-B2853DA5D28A}">
  <dimension ref="A1:V98"/>
  <sheetViews>
    <sheetView topLeftCell="A82" workbookViewId="0">
      <selection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12</v>
      </c>
      <c r="E12" s="24"/>
      <c r="F12" s="25"/>
      <c r="G12" s="41">
        <v>3</v>
      </c>
      <c r="H12" s="24"/>
      <c r="I12" s="25"/>
      <c r="J12" s="41">
        <v>0</v>
      </c>
      <c r="K12" s="24"/>
      <c r="L12" s="24"/>
      <c r="M12" s="25"/>
      <c r="N12" s="41">
        <v>2</v>
      </c>
      <c r="O12" s="25"/>
      <c r="P12" s="41">
        <v>2</v>
      </c>
      <c r="Q12" s="25"/>
      <c r="R12" s="41">
        <v>5</v>
      </c>
      <c r="S12" s="25"/>
    </row>
    <row r="13" spans="1:22" ht="15" customHeight="1" x14ac:dyDescent="0.25">
      <c r="B13" s="45"/>
      <c r="C13" s="14" t="s">
        <v>11</v>
      </c>
      <c r="D13" s="43">
        <v>21</v>
      </c>
      <c r="E13" s="24"/>
      <c r="F13" s="25"/>
      <c r="G13" s="43">
        <v>3</v>
      </c>
      <c r="H13" s="24"/>
      <c r="I13" s="25"/>
      <c r="J13" s="43">
        <v>0</v>
      </c>
      <c r="K13" s="24"/>
      <c r="L13" s="24"/>
      <c r="M13" s="25"/>
      <c r="N13" s="43">
        <v>4</v>
      </c>
      <c r="O13" s="25"/>
      <c r="P13" s="43">
        <v>12</v>
      </c>
      <c r="Q13" s="25"/>
      <c r="R13" s="43">
        <v>2</v>
      </c>
      <c r="S13" s="25"/>
    </row>
    <row r="14" spans="1:22" ht="15" customHeight="1" x14ac:dyDescent="0.25">
      <c r="B14" s="46"/>
      <c r="C14" s="15" t="s">
        <v>3</v>
      </c>
      <c r="D14" s="49">
        <v>33</v>
      </c>
      <c r="E14" s="24"/>
      <c r="F14" s="25"/>
      <c r="G14" s="49">
        <v>6</v>
      </c>
      <c r="H14" s="24"/>
      <c r="I14" s="25"/>
      <c r="J14" s="49">
        <v>0</v>
      </c>
      <c r="K14" s="24"/>
      <c r="L14" s="24"/>
      <c r="M14" s="25"/>
      <c r="N14" s="49">
        <v>6</v>
      </c>
      <c r="O14" s="25"/>
      <c r="P14" s="49">
        <v>14</v>
      </c>
      <c r="Q14" s="25"/>
      <c r="R14" s="49">
        <v>7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12</v>
      </c>
      <c r="E16" s="24"/>
      <c r="F16" s="25"/>
      <c r="G16" s="41">
        <v>3</v>
      </c>
      <c r="H16" s="24"/>
      <c r="I16" s="25"/>
      <c r="J16" s="41">
        <v>0</v>
      </c>
      <c r="K16" s="24"/>
      <c r="L16" s="24"/>
      <c r="M16" s="25"/>
      <c r="N16" s="41">
        <v>2</v>
      </c>
      <c r="O16" s="25"/>
      <c r="P16" s="41">
        <v>2</v>
      </c>
      <c r="Q16" s="25"/>
      <c r="R16" s="41">
        <v>5</v>
      </c>
      <c r="S16" s="25"/>
    </row>
    <row r="17" spans="1:22" ht="15" customHeight="1" x14ac:dyDescent="0.25">
      <c r="B17" s="45"/>
      <c r="C17" s="14" t="s">
        <v>11</v>
      </c>
      <c r="D17" s="43">
        <v>21</v>
      </c>
      <c r="E17" s="24"/>
      <c r="F17" s="25"/>
      <c r="G17" s="43">
        <v>3</v>
      </c>
      <c r="H17" s="24"/>
      <c r="I17" s="25"/>
      <c r="J17" s="43">
        <v>0</v>
      </c>
      <c r="K17" s="24"/>
      <c r="L17" s="24"/>
      <c r="M17" s="25"/>
      <c r="N17" s="43">
        <v>4</v>
      </c>
      <c r="O17" s="25"/>
      <c r="P17" s="43">
        <v>12</v>
      </c>
      <c r="Q17" s="25"/>
      <c r="R17" s="43">
        <v>2</v>
      </c>
      <c r="S17" s="25"/>
    </row>
    <row r="18" spans="1:22" ht="15" customHeight="1" x14ac:dyDescent="0.25">
      <c r="B18" s="45"/>
      <c r="C18" s="13" t="s">
        <v>13</v>
      </c>
      <c r="D18" s="41">
        <v>195</v>
      </c>
      <c r="E18" s="24"/>
      <c r="F18" s="25"/>
      <c r="G18" s="41">
        <v>30</v>
      </c>
      <c r="H18" s="24"/>
      <c r="I18" s="25"/>
      <c r="J18" s="41">
        <v>8</v>
      </c>
      <c r="K18" s="24"/>
      <c r="L18" s="24"/>
      <c r="M18" s="25"/>
      <c r="N18" s="41">
        <v>46</v>
      </c>
      <c r="O18" s="25"/>
      <c r="P18" s="41">
        <v>85</v>
      </c>
      <c r="Q18" s="25"/>
      <c r="R18" s="41">
        <v>26</v>
      </c>
      <c r="S18" s="25"/>
    </row>
    <row r="19" spans="1:22" ht="15" customHeight="1" x14ac:dyDescent="0.25">
      <c r="B19" s="46"/>
      <c r="C19" s="16" t="s">
        <v>3</v>
      </c>
      <c r="D19" s="42">
        <v>228</v>
      </c>
      <c r="E19" s="24"/>
      <c r="F19" s="25"/>
      <c r="G19" s="42">
        <v>36</v>
      </c>
      <c r="H19" s="24"/>
      <c r="I19" s="25"/>
      <c r="J19" s="42">
        <v>8</v>
      </c>
      <c r="K19" s="24"/>
      <c r="L19" s="24"/>
      <c r="M19" s="25"/>
      <c r="N19" s="42">
        <v>52</v>
      </c>
      <c r="O19" s="25"/>
      <c r="P19" s="42">
        <v>99</v>
      </c>
      <c r="Q19" s="25"/>
      <c r="R19" s="42">
        <v>33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54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46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33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11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54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>
        <v>1</v>
      </c>
      <c r="F97" s="24"/>
      <c r="G97" s="24"/>
      <c r="H97" s="25"/>
    </row>
    <row r="98" spans="2:8" ht="0" hidden="1" customHeight="1" x14ac:dyDescent="0.25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B8CEF-BAF3-4384-908A-DCEBAC5DC6B9}">
  <dimension ref="A1:V98"/>
  <sheetViews>
    <sheetView topLeftCell="A79" workbookViewId="0">
      <selection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16</v>
      </c>
      <c r="E12" s="24"/>
      <c r="F12" s="25"/>
      <c r="G12" s="41">
        <v>1</v>
      </c>
      <c r="H12" s="24"/>
      <c r="I12" s="25"/>
      <c r="J12" s="41">
        <v>0</v>
      </c>
      <c r="K12" s="24"/>
      <c r="L12" s="24"/>
      <c r="M12" s="25"/>
      <c r="N12" s="41">
        <v>3</v>
      </c>
      <c r="O12" s="25"/>
      <c r="P12" s="41">
        <v>8</v>
      </c>
      <c r="Q12" s="25"/>
      <c r="R12" s="41">
        <v>4</v>
      </c>
      <c r="S12" s="25"/>
    </row>
    <row r="13" spans="1:22" ht="15" customHeight="1" x14ac:dyDescent="0.25">
      <c r="B13" s="45"/>
      <c r="C13" s="14" t="s">
        <v>11</v>
      </c>
      <c r="D13" s="43">
        <v>19</v>
      </c>
      <c r="E13" s="24"/>
      <c r="F13" s="25"/>
      <c r="G13" s="43">
        <v>1</v>
      </c>
      <c r="H13" s="24"/>
      <c r="I13" s="25"/>
      <c r="J13" s="43">
        <v>3</v>
      </c>
      <c r="K13" s="24"/>
      <c r="L13" s="24"/>
      <c r="M13" s="25"/>
      <c r="N13" s="43">
        <v>8</v>
      </c>
      <c r="O13" s="25"/>
      <c r="P13" s="43">
        <v>3</v>
      </c>
      <c r="Q13" s="25"/>
      <c r="R13" s="43">
        <v>4</v>
      </c>
      <c r="S13" s="25"/>
    </row>
    <row r="14" spans="1:22" ht="15" customHeight="1" x14ac:dyDescent="0.25">
      <c r="B14" s="46"/>
      <c r="C14" s="15" t="s">
        <v>3</v>
      </c>
      <c r="D14" s="49">
        <v>35</v>
      </c>
      <c r="E14" s="24"/>
      <c r="F14" s="25"/>
      <c r="G14" s="49">
        <v>2</v>
      </c>
      <c r="H14" s="24"/>
      <c r="I14" s="25"/>
      <c r="J14" s="49">
        <v>3</v>
      </c>
      <c r="K14" s="24"/>
      <c r="L14" s="24"/>
      <c r="M14" s="25"/>
      <c r="N14" s="49">
        <v>11</v>
      </c>
      <c r="O14" s="25"/>
      <c r="P14" s="49">
        <v>11</v>
      </c>
      <c r="Q14" s="25"/>
      <c r="R14" s="49">
        <v>8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16</v>
      </c>
      <c r="E16" s="24"/>
      <c r="F16" s="25"/>
      <c r="G16" s="41">
        <v>1</v>
      </c>
      <c r="H16" s="24"/>
      <c r="I16" s="25"/>
      <c r="J16" s="41">
        <v>0</v>
      </c>
      <c r="K16" s="24"/>
      <c r="L16" s="24"/>
      <c r="M16" s="25"/>
      <c r="N16" s="41">
        <v>3</v>
      </c>
      <c r="O16" s="25"/>
      <c r="P16" s="41">
        <v>8</v>
      </c>
      <c r="Q16" s="25"/>
      <c r="R16" s="41">
        <v>4</v>
      </c>
      <c r="S16" s="25"/>
    </row>
    <row r="17" spans="1:22" ht="15" customHeight="1" x14ac:dyDescent="0.25">
      <c r="B17" s="45"/>
      <c r="C17" s="14" t="s">
        <v>11</v>
      </c>
      <c r="D17" s="43">
        <v>19</v>
      </c>
      <c r="E17" s="24"/>
      <c r="F17" s="25"/>
      <c r="G17" s="43">
        <v>1</v>
      </c>
      <c r="H17" s="24"/>
      <c r="I17" s="25"/>
      <c r="J17" s="43">
        <v>3</v>
      </c>
      <c r="K17" s="24"/>
      <c r="L17" s="24"/>
      <c r="M17" s="25"/>
      <c r="N17" s="43">
        <v>8</v>
      </c>
      <c r="O17" s="25"/>
      <c r="P17" s="43">
        <v>3</v>
      </c>
      <c r="Q17" s="25"/>
      <c r="R17" s="43">
        <v>4</v>
      </c>
      <c r="S17" s="25"/>
    </row>
    <row r="18" spans="1:22" ht="15" customHeight="1" x14ac:dyDescent="0.25">
      <c r="B18" s="45"/>
      <c r="C18" s="13" t="s">
        <v>13</v>
      </c>
      <c r="D18" s="41">
        <v>201</v>
      </c>
      <c r="E18" s="24"/>
      <c r="F18" s="25"/>
      <c r="G18" s="41">
        <v>31</v>
      </c>
      <c r="H18" s="24"/>
      <c r="I18" s="25"/>
      <c r="J18" s="41">
        <v>7</v>
      </c>
      <c r="K18" s="24"/>
      <c r="L18" s="24"/>
      <c r="M18" s="25"/>
      <c r="N18" s="41">
        <v>47</v>
      </c>
      <c r="O18" s="25"/>
      <c r="P18" s="41">
        <v>87</v>
      </c>
      <c r="Q18" s="25"/>
      <c r="R18" s="41">
        <v>29</v>
      </c>
      <c r="S18" s="25"/>
    </row>
    <row r="19" spans="1:22" ht="15" customHeight="1" x14ac:dyDescent="0.25">
      <c r="B19" s="46"/>
      <c r="C19" s="16" t="s">
        <v>3</v>
      </c>
      <c r="D19" s="42">
        <v>236</v>
      </c>
      <c r="E19" s="24"/>
      <c r="F19" s="25"/>
      <c r="G19" s="42">
        <v>33</v>
      </c>
      <c r="H19" s="24"/>
      <c r="I19" s="25"/>
      <c r="J19" s="42">
        <v>10</v>
      </c>
      <c r="K19" s="24"/>
      <c r="L19" s="24"/>
      <c r="M19" s="25"/>
      <c r="N19" s="42">
        <v>58</v>
      </c>
      <c r="O19" s="25"/>
      <c r="P19" s="42">
        <v>98</v>
      </c>
      <c r="Q19" s="25"/>
      <c r="R19" s="42">
        <v>37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59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43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47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9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32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BBE3-E794-4AAE-AC9B-0D5582C7AA35}">
  <dimension ref="A1:V98"/>
  <sheetViews>
    <sheetView topLeftCell="A2" workbookViewId="0">
      <selection activeCell="D12" sqref="D12:F12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f>JULIO!D12+AGOSTO!D12+SETIEMBRE!D12</f>
        <v>46</v>
      </c>
      <c r="E12" s="24"/>
      <c r="F12" s="25"/>
      <c r="G12" s="41">
        <f>JULIO!G12+AGOSTO!G12+SETIEMBRE!G12</f>
        <v>11</v>
      </c>
      <c r="H12" s="24"/>
      <c r="I12" s="25"/>
      <c r="J12" s="41">
        <f>JULIO!J12+AGOSTO!J12+SETIEMBRE!J12</f>
        <v>0</v>
      </c>
      <c r="K12" s="24"/>
      <c r="L12" s="24"/>
      <c r="M12" s="25"/>
      <c r="N12" s="41">
        <f>JULIO!N12+AGOSTO!N12+SETIEMBRE!N12</f>
        <v>9</v>
      </c>
      <c r="O12" s="25"/>
      <c r="P12" s="41">
        <f>JULIO!P12+AGOSTO!P12+SETIEMBRE!P12</f>
        <v>13</v>
      </c>
      <c r="Q12" s="25"/>
      <c r="R12" s="41">
        <f>JULIO!R12+AGOSTO!R12+SETIEMBRE!R12</f>
        <v>13</v>
      </c>
      <c r="S12" s="25"/>
    </row>
    <row r="13" spans="1:22" ht="15" customHeight="1" x14ac:dyDescent="0.25">
      <c r="B13" s="45"/>
      <c r="C13" s="14" t="s">
        <v>11</v>
      </c>
      <c r="D13" s="41">
        <f>JULIO!D13+AGOSTO!D13+SETIEMBRE!D13</f>
        <v>51</v>
      </c>
      <c r="E13" s="24"/>
      <c r="F13" s="25"/>
      <c r="G13" s="41">
        <f>JULIO!G13+AGOSTO!G13+SETIEMBRE!G13</f>
        <v>5</v>
      </c>
      <c r="H13" s="24"/>
      <c r="I13" s="25"/>
      <c r="J13" s="41">
        <f>JULIO!J13+AGOSTO!J13+SETIEMBRE!J13</f>
        <v>5</v>
      </c>
      <c r="K13" s="24"/>
      <c r="L13" s="24"/>
      <c r="M13" s="25"/>
      <c r="N13" s="41">
        <f>JULIO!N13+AGOSTO!N13+SETIEMBRE!N13</f>
        <v>14</v>
      </c>
      <c r="O13" s="25"/>
      <c r="P13" s="41">
        <f>JULIO!P13+AGOSTO!P13+SETIEMBRE!P13</f>
        <v>21</v>
      </c>
      <c r="Q13" s="25"/>
      <c r="R13" s="41">
        <f>JULIO!R13+AGOSTO!R13+SETIEMBRE!R13</f>
        <v>6</v>
      </c>
      <c r="S13" s="25"/>
    </row>
    <row r="14" spans="1:22" ht="15" customHeight="1" x14ac:dyDescent="0.25">
      <c r="B14" s="46"/>
      <c r="C14" s="15" t="s">
        <v>3</v>
      </c>
      <c r="D14" s="41">
        <f>JULIO!D14+AGOSTO!D14+SETIEMBRE!D14</f>
        <v>97</v>
      </c>
      <c r="E14" s="24"/>
      <c r="F14" s="25"/>
      <c r="G14" s="41">
        <f>JULIO!G14+AGOSTO!G14+SETIEMBRE!G14</f>
        <v>16</v>
      </c>
      <c r="H14" s="24"/>
      <c r="I14" s="25"/>
      <c r="J14" s="41">
        <f>JULIO!J14+AGOSTO!J14+SETIEMBRE!J14</f>
        <v>5</v>
      </c>
      <c r="K14" s="24"/>
      <c r="L14" s="24"/>
      <c r="M14" s="25"/>
      <c r="N14" s="41">
        <f>JULIO!N14+AGOSTO!N14+SETIEMBRE!N14</f>
        <v>23</v>
      </c>
      <c r="O14" s="25"/>
      <c r="P14" s="41">
        <f>JULIO!P14+AGOSTO!P14+SETIEMBRE!P14</f>
        <v>34</v>
      </c>
      <c r="Q14" s="25"/>
      <c r="R14" s="41">
        <f>JULIO!R14+AGOSTO!R14+SETIEMBRE!R14</f>
        <v>19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f>JULIO!D16+AGOSTO!D16+SETIEMBRE!D16</f>
        <v>46</v>
      </c>
      <c r="E16" s="24"/>
      <c r="F16" s="25"/>
      <c r="G16" s="41">
        <f>JULIO!G16+AGOSTO!G16+SETIEMBRE!G16</f>
        <v>11</v>
      </c>
      <c r="H16" s="24"/>
      <c r="I16" s="25"/>
      <c r="J16" s="41">
        <f>JULIO!J16+AGOSTO!J16+SETIEMBRE!J16</f>
        <v>0</v>
      </c>
      <c r="K16" s="24"/>
      <c r="L16" s="24"/>
      <c r="M16" s="25"/>
      <c r="N16" s="41">
        <f>JULIO!N16+AGOSTO!N16+SETIEMBRE!N16</f>
        <v>9</v>
      </c>
      <c r="O16" s="25"/>
      <c r="P16" s="41">
        <f>JULIO!P16+AGOSTO!P16+SETIEMBRE!P16</f>
        <v>13</v>
      </c>
      <c r="Q16" s="25"/>
      <c r="R16" s="41">
        <f>JULIO!R16+AGOSTO!R16+SETIEMBRE!R16</f>
        <v>13</v>
      </c>
      <c r="S16" s="25"/>
    </row>
    <row r="17" spans="1:22" ht="15" customHeight="1" x14ac:dyDescent="0.25">
      <c r="B17" s="45"/>
      <c r="C17" s="14" t="s">
        <v>11</v>
      </c>
      <c r="D17" s="41">
        <f>JULIO!D17+AGOSTO!D17+SETIEMBRE!D17</f>
        <v>51</v>
      </c>
      <c r="E17" s="24"/>
      <c r="F17" s="25"/>
      <c r="G17" s="41">
        <f>JULIO!G17+AGOSTO!G17+SETIEMBRE!G17</f>
        <v>5</v>
      </c>
      <c r="H17" s="24"/>
      <c r="I17" s="25"/>
      <c r="J17" s="41">
        <f>JULIO!J17+AGOSTO!J17+SETIEMBRE!J17</f>
        <v>5</v>
      </c>
      <c r="K17" s="24"/>
      <c r="L17" s="24"/>
      <c r="M17" s="25"/>
      <c r="N17" s="41">
        <f>JULIO!N17+AGOSTO!N17+SETIEMBRE!N17</f>
        <v>14</v>
      </c>
      <c r="O17" s="25"/>
      <c r="P17" s="41">
        <f>JULIO!P17+AGOSTO!P17+SETIEMBRE!P17</f>
        <v>21</v>
      </c>
      <c r="Q17" s="25"/>
      <c r="R17" s="41">
        <f>JULIO!R17+AGOSTO!R17+SETIEMBRE!R17</f>
        <v>6</v>
      </c>
      <c r="S17" s="25"/>
    </row>
    <row r="18" spans="1:22" ht="15" customHeight="1" x14ac:dyDescent="0.25">
      <c r="B18" s="45"/>
      <c r="C18" s="13" t="s">
        <v>13</v>
      </c>
      <c r="D18" s="41">
        <f>JULIO!D18+AGOSTO!D18+SETIEMBRE!D18</f>
        <v>614</v>
      </c>
      <c r="E18" s="24"/>
      <c r="F18" s="25"/>
      <c r="G18" s="41">
        <f>JULIO!G18+AGOSTO!G18+SETIEMBRE!G18</f>
        <v>99</v>
      </c>
      <c r="H18" s="24"/>
      <c r="I18" s="25"/>
      <c r="J18" s="41">
        <f>JULIO!J18+AGOSTO!J18+SETIEMBRE!J18</f>
        <v>23</v>
      </c>
      <c r="K18" s="24"/>
      <c r="L18" s="24"/>
      <c r="M18" s="25"/>
      <c r="N18" s="41">
        <f>JULIO!N18+AGOSTO!N18+SETIEMBRE!N18</f>
        <v>150</v>
      </c>
      <c r="O18" s="25"/>
      <c r="P18" s="41">
        <f>JULIO!P18+AGOSTO!P18+SETIEMBRE!P18</f>
        <v>261</v>
      </c>
      <c r="Q18" s="25"/>
      <c r="R18" s="41">
        <f>JULIO!R18+AGOSTO!R18+SETIEMBRE!R18</f>
        <v>81</v>
      </c>
      <c r="S18" s="25"/>
    </row>
    <row r="19" spans="1:22" ht="15" customHeight="1" x14ac:dyDescent="0.25">
      <c r="B19" s="46"/>
      <c r="C19" s="16" t="s">
        <v>3</v>
      </c>
      <c r="D19" s="41">
        <f>JULIO!D19+AGOSTO!D19+SETIEMBRE!D19</f>
        <v>711</v>
      </c>
      <c r="E19" s="24"/>
      <c r="F19" s="25"/>
      <c r="G19" s="41">
        <f>JULIO!G19+AGOSTO!G19+SETIEMBRE!G19</f>
        <v>115</v>
      </c>
      <c r="H19" s="24"/>
      <c r="I19" s="25"/>
      <c r="J19" s="41">
        <f>JULIO!J19+AGOSTO!J19+SETIEMBRE!J19</f>
        <v>28</v>
      </c>
      <c r="K19" s="24"/>
      <c r="L19" s="24"/>
      <c r="M19" s="25"/>
      <c r="N19" s="41">
        <f>JULIO!N19+AGOSTO!N19+SETIEMBRE!N19</f>
        <v>173</v>
      </c>
      <c r="O19" s="25"/>
      <c r="P19" s="41">
        <f>JULIO!P19+AGOSTO!P19+SETIEMBRE!P19</f>
        <v>295</v>
      </c>
      <c r="Q19" s="25"/>
      <c r="R19" s="41">
        <f>JULIO!R19+AGOSTO!R19+SETIEMBRE!R19</f>
        <v>100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1">
        <f>JULIO!D23+AGOSTO!D23+SETIEMBRE!D23</f>
        <v>15</v>
      </c>
      <c r="E23" s="24"/>
      <c r="F23" s="25"/>
      <c r="G23" s="41">
        <f>JULIO!G23+AGOSTO!G23+SETIEMBRE!G23</f>
        <v>3</v>
      </c>
      <c r="H23" s="24"/>
      <c r="I23" s="25"/>
      <c r="J23" s="41">
        <f>JULIO!J23+AGOSTO!J23+SETIEMBRE!J23</f>
        <v>3</v>
      </c>
      <c r="K23" s="24"/>
      <c r="L23" s="24"/>
      <c r="M23" s="25"/>
      <c r="N23" s="41">
        <f>JULIO!N23+AGOSTO!N23+SETIEMBRE!N23</f>
        <v>3</v>
      </c>
      <c r="O23" s="25"/>
      <c r="P23" s="41">
        <f>JULIO!P23+AGOSTO!P23+SETIEMBRE!P23</f>
        <v>3</v>
      </c>
      <c r="Q23" s="25"/>
      <c r="R23" s="41">
        <f>JULIO!R23+AGOSTO!R23+SETIEMBRE!R23</f>
        <v>3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f>JULIO!H28+AGOSTO!H28+SETIEMBRE!H28</f>
        <v>173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f>JULIO!H29+AGOSTO!H29+SETIEMBRE!H29</f>
        <v>135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f>JULIO!H30+AGOSTO!H30+SETIEMBRE!H30</f>
        <v>139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f>JULIO!H31+AGOSTO!H31+SETIEMBRE!H31</f>
        <v>25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f>JULIO!H32+AGOSTO!H32+SETIEMBRE!H32</f>
        <v>1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f>JULIO!H33+AGOSTO!H33+SETIEMBRE!H33</f>
        <v>126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f>JULIO!E94+AGOSTO!E94+SETIEMBRE!E94</f>
        <v>1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f>JULIO!E95+AGOSTO!E95+SETIEMBRE!E95</f>
        <v>1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f>JULIO!E96+AGOSTO!E96+SETIEMBRE!E96</f>
        <v>1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>
        <f>JULIO!E97+AGOSTO!E97+SETIEMBRE!E97</f>
        <v>1</v>
      </c>
      <c r="F97" s="24"/>
      <c r="G97" s="24"/>
      <c r="H97" s="25"/>
    </row>
    <row r="98" spans="2:8" ht="0" hidden="1" customHeight="1" x14ac:dyDescent="0.25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0F2CC-BD75-4751-AA26-3ECB52AC827E}">
  <dimension ref="A1:V98"/>
  <sheetViews>
    <sheetView topLeftCell="A76" workbookViewId="0">
      <selection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11</v>
      </c>
      <c r="E12" s="24"/>
      <c r="F12" s="25"/>
      <c r="G12" s="41">
        <v>2</v>
      </c>
      <c r="H12" s="24"/>
      <c r="I12" s="25"/>
      <c r="J12" s="41">
        <v>1</v>
      </c>
      <c r="K12" s="24"/>
      <c r="L12" s="24"/>
      <c r="M12" s="25"/>
      <c r="N12" s="41">
        <v>4</v>
      </c>
      <c r="O12" s="25"/>
      <c r="P12" s="41">
        <v>2</v>
      </c>
      <c r="Q12" s="25"/>
      <c r="R12" s="41">
        <v>2</v>
      </c>
      <c r="S12" s="25"/>
    </row>
    <row r="13" spans="1:22" ht="15" customHeight="1" x14ac:dyDescent="0.25">
      <c r="B13" s="45"/>
      <c r="C13" s="14" t="s">
        <v>11</v>
      </c>
      <c r="D13" s="43">
        <v>18</v>
      </c>
      <c r="E13" s="24"/>
      <c r="F13" s="25"/>
      <c r="G13" s="43">
        <v>1</v>
      </c>
      <c r="H13" s="24"/>
      <c r="I13" s="25"/>
      <c r="J13" s="43">
        <v>1</v>
      </c>
      <c r="K13" s="24"/>
      <c r="L13" s="24"/>
      <c r="M13" s="25"/>
      <c r="N13" s="43">
        <v>2</v>
      </c>
      <c r="O13" s="25"/>
      <c r="P13" s="43">
        <v>10</v>
      </c>
      <c r="Q13" s="25"/>
      <c r="R13" s="43">
        <v>4</v>
      </c>
      <c r="S13" s="25"/>
    </row>
    <row r="14" spans="1:22" ht="15" customHeight="1" x14ac:dyDescent="0.25">
      <c r="B14" s="46"/>
      <c r="C14" s="15" t="s">
        <v>3</v>
      </c>
      <c r="D14" s="49">
        <v>29</v>
      </c>
      <c r="E14" s="24"/>
      <c r="F14" s="25"/>
      <c r="G14" s="49">
        <v>3</v>
      </c>
      <c r="H14" s="24"/>
      <c r="I14" s="25"/>
      <c r="J14" s="49">
        <v>2</v>
      </c>
      <c r="K14" s="24"/>
      <c r="L14" s="24"/>
      <c r="M14" s="25"/>
      <c r="N14" s="49">
        <v>6</v>
      </c>
      <c r="O14" s="25"/>
      <c r="P14" s="49">
        <v>12</v>
      </c>
      <c r="Q14" s="25"/>
      <c r="R14" s="49">
        <v>6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11</v>
      </c>
      <c r="E16" s="24"/>
      <c r="F16" s="25"/>
      <c r="G16" s="41">
        <v>2</v>
      </c>
      <c r="H16" s="24"/>
      <c r="I16" s="25"/>
      <c r="J16" s="41">
        <v>1</v>
      </c>
      <c r="K16" s="24"/>
      <c r="L16" s="24"/>
      <c r="M16" s="25"/>
      <c r="N16" s="41">
        <v>4</v>
      </c>
      <c r="O16" s="25"/>
      <c r="P16" s="41">
        <v>2</v>
      </c>
      <c r="Q16" s="25"/>
      <c r="R16" s="41">
        <v>2</v>
      </c>
      <c r="S16" s="25"/>
    </row>
    <row r="17" spans="1:22" ht="15" customHeight="1" x14ac:dyDescent="0.25">
      <c r="B17" s="45"/>
      <c r="C17" s="14" t="s">
        <v>11</v>
      </c>
      <c r="D17" s="43">
        <v>18</v>
      </c>
      <c r="E17" s="24"/>
      <c r="F17" s="25"/>
      <c r="G17" s="43">
        <v>1</v>
      </c>
      <c r="H17" s="24"/>
      <c r="I17" s="25"/>
      <c r="J17" s="43">
        <v>1</v>
      </c>
      <c r="K17" s="24"/>
      <c r="L17" s="24"/>
      <c r="M17" s="25"/>
      <c r="N17" s="43">
        <v>2</v>
      </c>
      <c r="O17" s="25"/>
      <c r="P17" s="43">
        <v>10</v>
      </c>
      <c r="Q17" s="25"/>
      <c r="R17" s="43">
        <v>4</v>
      </c>
      <c r="S17" s="25"/>
    </row>
    <row r="18" spans="1:22" ht="15" customHeight="1" x14ac:dyDescent="0.25">
      <c r="B18" s="45"/>
      <c r="C18" s="13" t="s">
        <v>13</v>
      </c>
      <c r="D18" s="41">
        <v>213</v>
      </c>
      <c r="E18" s="24"/>
      <c r="F18" s="25"/>
      <c r="G18" s="41">
        <v>27</v>
      </c>
      <c r="H18" s="24"/>
      <c r="I18" s="25"/>
      <c r="J18" s="41">
        <v>9</v>
      </c>
      <c r="K18" s="24"/>
      <c r="L18" s="24"/>
      <c r="M18" s="25"/>
      <c r="N18" s="41">
        <v>51</v>
      </c>
      <c r="O18" s="25"/>
      <c r="P18" s="41">
        <v>94</v>
      </c>
      <c r="Q18" s="25"/>
      <c r="R18" s="41">
        <v>32</v>
      </c>
      <c r="S18" s="25"/>
    </row>
    <row r="19" spans="1:22" ht="15" customHeight="1" x14ac:dyDescent="0.25">
      <c r="B19" s="46"/>
      <c r="C19" s="16" t="s">
        <v>3</v>
      </c>
      <c r="D19" s="42">
        <v>242</v>
      </c>
      <c r="E19" s="24"/>
      <c r="F19" s="25"/>
      <c r="G19" s="42">
        <v>30</v>
      </c>
      <c r="H19" s="24"/>
      <c r="I19" s="25"/>
      <c r="J19" s="42">
        <v>11</v>
      </c>
      <c r="K19" s="24"/>
      <c r="L19" s="24"/>
      <c r="M19" s="25"/>
      <c r="N19" s="42">
        <v>57</v>
      </c>
      <c r="O19" s="25"/>
      <c r="P19" s="42">
        <v>106</v>
      </c>
      <c r="Q19" s="25"/>
      <c r="R19" s="42">
        <v>38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55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69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46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3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31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B64A-B7EC-4E7F-9AE1-6B7A62FD8187}">
  <dimension ref="A1:V98"/>
  <sheetViews>
    <sheetView topLeftCell="A78" workbookViewId="0">
      <selection activeCell="V8" sqref="V8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7</v>
      </c>
      <c r="E12" s="24"/>
      <c r="F12" s="25"/>
      <c r="G12" s="41">
        <v>0</v>
      </c>
      <c r="H12" s="24"/>
      <c r="I12" s="25"/>
      <c r="J12" s="41">
        <v>1</v>
      </c>
      <c r="K12" s="24"/>
      <c r="L12" s="24"/>
      <c r="M12" s="25"/>
      <c r="N12" s="41">
        <v>5</v>
      </c>
      <c r="O12" s="25"/>
      <c r="P12" s="41">
        <v>1</v>
      </c>
      <c r="Q12" s="25"/>
      <c r="R12" s="41">
        <v>0</v>
      </c>
      <c r="S12" s="25"/>
    </row>
    <row r="13" spans="1:22" ht="15" customHeight="1" x14ac:dyDescent="0.25">
      <c r="B13" s="45"/>
      <c r="C13" s="14" t="s">
        <v>11</v>
      </c>
      <c r="D13" s="43">
        <v>9</v>
      </c>
      <c r="E13" s="24"/>
      <c r="F13" s="25"/>
      <c r="G13" s="43">
        <v>1</v>
      </c>
      <c r="H13" s="24"/>
      <c r="I13" s="25"/>
      <c r="J13" s="43">
        <v>0</v>
      </c>
      <c r="K13" s="24"/>
      <c r="L13" s="24"/>
      <c r="M13" s="25"/>
      <c r="N13" s="43">
        <v>1</v>
      </c>
      <c r="O13" s="25"/>
      <c r="P13" s="43">
        <v>4</v>
      </c>
      <c r="Q13" s="25"/>
      <c r="R13" s="43">
        <v>3</v>
      </c>
      <c r="S13" s="25"/>
    </row>
    <row r="14" spans="1:22" ht="15" customHeight="1" x14ac:dyDescent="0.25">
      <c r="B14" s="46"/>
      <c r="C14" s="15" t="s">
        <v>3</v>
      </c>
      <c r="D14" s="49">
        <v>16</v>
      </c>
      <c r="E14" s="24"/>
      <c r="F14" s="25"/>
      <c r="G14" s="49">
        <v>1</v>
      </c>
      <c r="H14" s="24"/>
      <c r="I14" s="25"/>
      <c r="J14" s="49">
        <v>1</v>
      </c>
      <c r="K14" s="24"/>
      <c r="L14" s="24"/>
      <c r="M14" s="25"/>
      <c r="N14" s="49">
        <v>6</v>
      </c>
      <c r="O14" s="25"/>
      <c r="P14" s="49">
        <v>5</v>
      </c>
      <c r="Q14" s="25"/>
      <c r="R14" s="49">
        <v>3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7</v>
      </c>
      <c r="E16" s="24"/>
      <c r="F16" s="25"/>
      <c r="G16" s="41">
        <v>0</v>
      </c>
      <c r="H16" s="24"/>
      <c r="I16" s="25"/>
      <c r="J16" s="41">
        <v>1</v>
      </c>
      <c r="K16" s="24"/>
      <c r="L16" s="24"/>
      <c r="M16" s="25"/>
      <c r="N16" s="41">
        <v>5</v>
      </c>
      <c r="O16" s="25"/>
      <c r="P16" s="41">
        <v>1</v>
      </c>
      <c r="Q16" s="25"/>
      <c r="R16" s="41">
        <v>0</v>
      </c>
      <c r="S16" s="25"/>
    </row>
    <row r="17" spans="1:22" ht="15" customHeight="1" x14ac:dyDescent="0.25">
      <c r="B17" s="45"/>
      <c r="C17" s="14" t="s">
        <v>11</v>
      </c>
      <c r="D17" s="43">
        <v>9</v>
      </c>
      <c r="E17" s="24"/>
      <c r="F17" s="25"/>
      <c r="G17" s="43">
        <v>1</v>
      </c>
      <c r="H17" s="24"/>
      <c r="I17" s="25"/>
      <c r="J17" s="43">
        <v>0</v>
      </c>
      <c r="K17" s="24"/>
      <c r="L17" s="24"/>
      <c r="M17" s="25"/>
      <c r="N17" s="43">
        <v>1</v>
      </c>
      <c r="O17" s="25"/>
      <c r="P17" s="43">
        <v>4</v>
      </c>
      <c r="Q17" s="25"/>
      <c r="R17" s="43">
        <v>3</v>
      </c>
      <c r="S17" s="25"/>
    </row>
    <row r="18" spans="1:22" ht="15" customHeight="1" x14ac:dyDescent="0.25">
      <c r="B18" s="45"/>
      <c r="C18" s="13" t="s">
        <v>13</v>
      </c>
      <c r="D18" s="41">
        <v>212</v>
      </c>
      <c r="E18" s="24"/>
      <c r="F18" s="25"/>
      <c r="G18" s="41">
        <v>31</v>
      </c>
      <c r="H18" s="24"/>
      <c r="I18" s="25"/>
      <c r="J18" s="41">
        <v>8</v>
      </c>
      <c r="K18" s="24"/>
      <c r="L18" s="24"/>
      <c r="M18" s="25"/>
      <c r="N18" s="41">
        <v>52</v>
      </c>
      <c r="O18" s="25"/>
      <c r="P18" s="41">
        <v>82</v>
      </c>
      <c r="Q18" s="25"/>
      <c r="R18" s="41">
        <v>39</v>
      </c>
      <c r="S18" s="25"/>
    </row>
    <row r="19" spans="1:22" ht="15" customHeight="1" x14ac:dyDescent="0.25">
      <c r="B19" s="46"/>
      <c r="C19" s="16" t="s">
        <v>3</v>
      </c>
      <c r="D19" s="42">
        <v>228</v>
      </c>
      <c r="E19" s="24"/>
      <c r="F19" s="25"/>
      <c r="G19" s="42">
        <v>32</v>
      </c>
      <c r="H19" s="24"/>
      <c r="I19" s="25"/>
      <c r="J19" s="42">
        <v>9</v>
      </c>
      <c r="K19" s="24"/>
      <c r="L19" s="24"/>
      <c r="M19" s="25"/>
      <c r="N19" s="42">
        <v>58</v>
      </c>
      <c r="O19" s="25"/>
      <c r="P19" s="42">
        <v>87</v>
      </c>
      <c r="Q19" s="25"/>
      <c r="R19" s="42">
        <v>42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37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43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62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6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39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BA7E-728E-4BA3-AE06-B63DE14FEA93}">
  <dimension ref="A1:V98"/>
  <sheetViews>
    <sheetView topLeftCell="A77" workbookViewId="0">
      <selection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22</v>
      </c>
      <c r="E12" s="24"/>
      <c r="F12" s="25"/>
      <c r="G12" s="41">
        <v>9</v>
      </c>
      <c r="H12" s="24"/>
      <c r="I12" s="25"/>
      <c r="J12" s="41">
        <v>0</v>
      </c>
      <c r="K12" s="24"/>
      <c r="L12" s="24"/>
      <c r="M12" s="25"/>
      <c r="N12" s="41">
        <v>0</v>
      </c>
      <c r="O12" s="25"/>
      <c r="P12" s="41">
        <v>7</v>
      </c>
      <c r="Q12" s="25"/>
      <c r="R12" s="41">
        <v>6</v>
      </c>
      <c r="S12" s="25"/>
    </row>
    <row r="13" spans="1:22" ht="15" customHeight="1" x14ac:dyDescent="0.25">
      <c r="B13" s="45"/>
      <c r="C13" s="14" t="s">
        <v>11</v>
      </c>
      <c r="D13" s="43">
        <v>31</v>
      </c>
      <c r="E13" s="24"/>
      <c r="F13" s="25"/>
      <c r="G13" s="43">
        <v>10</v>
      </c>
      <c r="H13" s="24"/>
      <c r="I13" s="25"/>
      <c r="J13" s="43">
        <v>2</v>
      </c>
      <c r="K13" s="24"/>
      <c r="L13" s="24"/>
      <c r="M13" s="25"/>
      <c r="N13" s="43">
        <v>6</v>
      </c>
      <c r="O13" s="25"/>
      <c r="P13" s="43">
        <v>11</v>
      </c>
      <c r="Q13" s="25"/>
      <c r="R13" s="43">
        <v>2</v>
      </c>
      <c r="S13" s="25"/>
    </row>
    <row r="14" spans="1:22" ht="15" customHeight="1" x14ac:dyDescent="0.25">
      <c r="B14" s="46"/>
      <c r="C14" s="15" t="s">
        <v>3</v>
      </c>
      <c r="D14" s="49">
        <v>53</v>
      </c>
      <c r="E14" s="24"/>
      <c r="F14" s="25"/>
      <c r="G14" s="49">
        <v>19</v>
      </c>
      <c r="H14" s="24"/>
      <c r="I14" s="25"/>
      <c r="J14" s="49">
        <v>2</v>
      </c>
      <c r="K14" s="24"/>
      <c r="L14" s="24"/>
      <c r="M14" s="25"/>
      <c r="N14" s="49">
        <v>6</v>
      </c>
      <c r="O14" s="25"/>
      <c r="P14" s="49">
        <v>18</v>
      </c>
      <c r="Q14" s="25"/>
      <c r="R14" s="49">
        <v>8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22</v>
      </c>
      <c r="E16" s="24"/>
      <c r="F16" s="25"/>
      <c r="G16" s="41">
        <v>9</v>
      </c>
      <c r="H16" s="24"/>
      <c r="I16" s="25"/>
      <c r="J16" s="41">
        <v>0</v>
      </c>
      <c r="K16" s="24"/>
      <c r="L16" s="24"/>
      <c r="M16" s="25"/>
      <c r="N16" s="41">
        <v>0</v>
      </c>
      <c r="O16" s="25"/>
      <c r="P16" s="41">
        <v>7</v>
      </c>
      <c r="Q16" s="25"/>
      <c r="R16" s="41">
        <v>6</v>
      </c>
      <c r="S16" s="25"/>
    </row>
    <row r="17" spans="1:22" ht="15" customHeight="1" x14ac:dyDescent="0.25">
      <c r="B17" s="45"/>
      <c r="C17" s="14" t="s">
        <v>11</v>
      </c>
      <c r="D17" s="43">
        <v>31</v>
      </c>
      <c r="E17" s="24"/>
      <c r="F17" s="25"/>
      <c r="G17" s="43">
        <v>10</v>
      </c>
      <c r="H17" s="24"/>
      <c r="I17" s="25"/>
      <c r="J17" s="43">
        <v>2</v>
      </c>
      <c r="K17" s="24"/>
      <c r="L17" s="24"/>
      <c r="M17" s="25"/>
      <c r="N17" s="43">
        <v>6</v>
      </c>
      <c r="O17" s="25"/>
      <c r="P17" s="43">
        <v>11</v>
      </c>
      <c r="Q17" s="25"/>
      <c r="R17" s="43">
        <v>2</v>
      </c>
      <c r="S17" s="25"/>
    </row>
    <row r="18" spans="1:22" ht="15" customHeight="1" x14ac:dyDescent="0.25">
      <c r="B18" s="45"/>
      <c r="C18" s="13" t="s">
        <v>13</v>
      </c>
      <c r="D18" s="41">
        <v>179</v>
      </c>
      <c r="E18" s="24"/>
      <c r="F18" s="25"/>
      <c r="G18" s="41">
        <v>21</v>
      </c>
      <c r="H18" s="24"/>
      <c r="I18" s="25"/>
      <c r="J18" s="41">
        <v>9</v>
      </c>
      <c r="K18" s="24"/>
      <c r="L18" s="24"/>
      <c r="M18" s="25"/>
      <c r="N18" s="41">
        <v>52</v>
      </c>
      <c r="O18" s="25"/>
      <c r="P18" s="41">
        <v>68</v>
      </c>
      <c r="Q18" s="25"/>
      <c r="R18" s="41">
        <v>29</v>
      </c>
      <c r="S18" s="25"/>
    </row>
    <row r="19" spans="1:22" ht="15" customHeight="1" x14ac:dyDescent="0.25">
      <c r="B19" s="46"/>
      <c r="C19" s="16" t="s">
        <v>3</v>
      </c>
      <c r="D19" s="42">
        <v>232</v>
      </c>
      <c r="E19" s="24"/>
      <c r="F19" s="25"/>
      <c r="G19" s="42">
        <v>40</v>
      </c>
      <c r="H19" s="24"/>
      <c r="I19" s="25"/>
      <c r="J19" s="42">
        <v>11</v>
      </c>
      <c r="K19" s="24"/>
      <c r="L19" s="24"/>
      <c r="M19" s="25"/>
      <c r="N19" s="42">
        <v>58</v>
      </c>
      <c r="O19" s="25"/>
      <c r="P19" s="42">
        <v>86</v>
      </c>
      <c r="Q19" s="25"/>
      <c r="R19" s="42">
        <v>37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61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38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53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16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v>1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35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v>2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2AA6-6598-45A5-827D-3FAC45ECE1C1}">
  <dimension ref="A1:V98"/>
  <sheetViews>
    <sheetView topLeftCell="A2" workbookViewId="0">
      <selection activeCell="P17" sqref="P17:Q17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f>OCTUBRE!D12+NOVIEMBRE!D12+DICIEMBRE!D12</f>
        <v>40</v>
      </c>
      <c r="E12" s="24"/>
      <c r="F12" s="25"/>
      <c r="G12" s="41">
        <f>OCTUBRE!G12+NOVIEMBRE!G12+DICIEMBRE!G12</f>
        <v>11</v>
      </c>
      <c r="H12" s="24"/>
      <c r="I12" s="25"/>
      <c r="J12" s="41">
        <f>OCTUBRE!J12+NOVIEMBRE!J12+DICIEMBRE!J12</f>
        <v>2</v>
      </c>
      <c r="K12" s="24"/>
      <c r="L12" s="24"/>
      <c r="M12" s="25"/>
      <c r="N12" s="41">
        <f>OCTUBRE!N12+NOVIEMBRE!N12+DICIEMBRE!N12</f>
        <v>9</v>
      </c>
      <c r="O12" s="25"/>
      <c r="P12" s="41">
        <f>OCTUBRE!P12+NOVIEMBRE!P12+DICIEMBRE!P12</f>
        <v>10</v>
      </c>
      <c r="Q12" s="25"/>
      <c r="R12" s="41">
        <f>OCTUBRE!R12+NOVIEMBRE!R12+DICIEMBRE!R12</f>
        <v>8</v>
      </c>
      <c r="S12" s="25"/>
    </row>
    <row r="13" spans="1:22" ht="15" customHeight="1" x14ac:dyDescent="0.25">
      <c r="B13" s="45"/>
      <c r="C13" s="14" t="s">
        <v>11</v>
      </c>
      <c r="D13" s="41">
        <f>OCTUBRE!D13+NOVIEMBRE!D13+DICIEMBRE!D13</f>
        <v>58</v>
      </c>
      <c r="E13" s="24"/>
      <c r="F13" s="25"/>
      <c r="G13" s="41">
        <f>OCTUBRE!G13+NOVIEMBRE!G13+DICIEMBRE!G13</f>
        <v>12</v>
      </c>
      <c r="H13" s="24"/>
      <c r="I13" s="25"/>
      <c r="J13" s="41">
        <f>OCTUBRE!J13+NOVIEMBRE!J13+DICIEMBRE!J13</f>
        <v>3</v>
      </c>
      <c r="K13" s="24"/>
      <c r="L13" s="24"/>
      <c r="M13" s="25"/>
      <c r="N13" s="41">
        <f>OCTUBRE!N13+NOVIEMBRE!N13+DICIEMBRE!N13</f>
        <v>9</v>
      </c>
      <c r="O13" s="25"/>
      <c r="P13" s="41">
        <f>OCTUBRE!P13+NOVIEMBRE!P13+DICIEMBRE!P13</f>
        <v>25</v>
      </c>
      <c r="Q13" s="25"/>
      <c r="R13" s="41">
        <f>OCTUBRE!R13+NOVIEMBRE!R13+DICIEMBRE!R13</f>
        <v>9</v>
      </c>
      <c r="S13" s="25"/>
    </row>
    <row r="14" spans="1:22" ht="15" customHeight="1" x14ac:dyDescent="0.25">
      <c r="B14" s="46"/>
      <c r="C14" s="15" t="s">
        <v>3</v>
      </c>
      <c r="D14" s="41">
        <f>OCTUBRE!D14+NOVIEMBRE!D14+DICIEMBRE!D14</f>
        <v>98</v>
      </c>
      <c r="E14" s="24"/>
      <c r="F14" s="25"/>
      <c r="G14" s="41">
        <f>OCTUBRE!G14+NOVIEMBRE!G14+DICIEMBRE!G14</f>
        <v>23</v>
      </c>
      <c r="H14" s="24"/>
      <c r="I14" s="25"/>
      <c r="J14" s="41">
        <f>OCTUBRE!J14+NOVIEMBRE!J14+DICIEMBRE!J14</f>
        <v>5</v>
      </c>
      <c r="K14" s="24"/>
      <c r="L14" s="24"/>
      <c r="M14" s="25"/>
      <c r="N14" s="41">
        <f>OCTUBRE!N14+NOVIEMBRE!N14+DICIEMBRE!N14</f>
        <v>18</v>
      </c>
      <c r="O14" s="25"/>
      <c r="P14" s="41">
        <f>OCTUBRE!P14+NOVIEMBRE!P14+DICIEMBRE!P14</f>
        <v>35</v>
      </c>
      <c r="Q14" s="25"/>
      <c r="R14" s="41">
        <f>OCTUBRE!R14+NOVIEMBRE!R14+DICIEMBRE!R14</f>
        <v>17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f>OCTUBRE!D16+NOVIEMBRE!D16+DICIEMBRE!D16</f>
        <v>40</v>
      </c>
      <c r="E16" s="24"/>
      <c r="F16" s="25"/>
      <c r="G16" s="41">
        <f>OCTUBRE!G16+NOVIEMBRE!G16+DICIEMBRE!G16</f>
        <v>11</v>
      </c>
      <c r="H16" s="24"/>
      <c r="I16" s="25"/>
      <c r="J16" s="41">
        <f>OCTUBRE!J16+NOVIEMBRE!J16+DICIEMBRE!J16</f>
        <v>2</v>
      </c>
      <c r="K16" s="24"/>
      <c r="L16" s="24"/>
      <c r="M16" s="25"/>
      <c r="N16" s="41">
        <f>OCTUBRE!N16+NOVIEMBRE!N16+DICIEMBRE!N16</f>
        <v>9</v>
      </c>
      <c r="O16" s="25"/>
      <c r="P16" s="41">
        <f>OCTUBRE!P16+NOVIEMBRE!P16+DICIEMBRE!P16</f>
        <v>10</v>
      </c>
      <c r="Q16" s="25"/>
      <c r="R16" s="41">
        <f>OCTUBRE!R16+NOVIEMBRE!R16+DICIEMBRE!R16</f>
        <v>8</v>
      </c>
      <c r="S16" s="25"/>
    </row>
    <row r="17" spans="1:22" ht="15" customHeight="1" x14ac:dyDescent="0.25">
      <c r="B17" s="45"/>
      <c r="C17" s="14" t="s">
        <v>11</v>
      </c>
      <c r="D17" s="41">
        <f>OCTUBRE!D17+NOVIEMBRE!D17+DICIEMBRE!D17</f>
        <v>58</v>
      </c>
      <c r="E17" s="24"/>
      <c r="F17" s="25"/>
      <c r="G17" s="41">
        <f>OCTUBRE!G17+NOVIEMBRE!G17+DICIEMBRE!G17</f>
        <v>12</v>
      </c>
      <c r="H17" s="24"/>
      <c r="I17" s="25"/>
      <c r="J17" s="41">
        <f>OCTUBRE!J17+NOVIEMBRE!J17+DICIEMBRE!J17</f>
        <v>3</v>
      </c>
      <c r="K17" s="24"/>
      <c r="L17" s="24"/>
      <c r="M17" s="25"/>
      <c r="N17" s="41">
        <f>OCTUBRE!N17+NOVIEMBRE!N17+DICIEMBRE!N17</f>
        <v>9</v>
      </c>
      <c r="O17" s="25"/>
      <c r="P17" s="41">
        <f>OCTUBRE!P17+NOVIEMBRE!P17+DICIEMBRE!P17</f>
        <v>25</v>
      </c>
      <c r="Q17" s="25"/>
      <c r="R17" s="41">
        <f>OCTUBRE!R17+NOVIEMBRE!R17+DICIEMBRE!R17</f>
        <v>9</v>
      </c>
      <c r="S17" s="25"/>
    </row>
    <row r="18" spans="1:22" ht="15" customHeight="1" x14ac:dyDescent="0.25">
      <c r="B18" s="45"/>
      <c r="C18" s="13" t="s">
        <v>13</v>
      </c>
      <c r="D18" s="41">
        <f>OCTUBRE!D18+NOVIEMBRE!D18+DICIEMBRE!D18</f>
        <v>604</v>
      </c>
      <c r="E18" s="24"/>
      <c r="F18" s="25"/>
      <c r="G18" s="41">
        <f>OCTUBRE!G18+NOVIEMBRE!G18+DICIEMBRE!G18</f>
        <v>79</v>
      </c>
      <c r="H18" s="24"/>
      <c r="I18" s="25"/>
      <c r="J18" s="41">
        <f>OCTUBRE!J18+NOVIEMBRE!J18+DICIEMBRE!J18</f>
        <v>26</v>
      </c>
      <c r="K18" s="24"/>
      <c r="L18" s="24"/>
      <c r="M18" s="25"/>
      <c r="N18" s="41">
        <f>OCTUBRE!N18+NOVIEMBRE!N18+DICIEMBRE!N18</f>
        <v>155</v>
      </c>
      <c r="O18" s="25"/>
      <c r="P18" s="41">
        <f>OCTUBRE!P18+NOVIEMBRE!P18+DICIEMBRE!P18</f>
        <v>244</v>
      </c>
      <c r="Q18" s="25"/>
      <c r="R18" s="41">
        <f>OCTUBRE!R18+NOVIEMBRE!R18+DICIEMBRE!R18</f>
        <v>100</v>
      </c>
      <c r="S18" s="25"/>
    </row>
    <row r="19" spans="1:22" ht="15" customHeight="1" x14ac:dyDescent="0.25">
      <c r="B19" s="46"/>
      <c r="C19" s="16" t="s">
        <v>3</v>
      </c>
      <c r="D19" s="41">
        <f>OCTUBRE!D19+NOVIEMBRE!D19+DICIEMBRE!D19</f>
        <v>702</v>
      </c>
      <c r="E19" s="24"/>
      <c r="F19" s="25"/>
      <c r="G19" s="41">
        <f>OCTUBRE!G19+NOVIEMBRE!G19+DICIEMBRE!G19</f>
        <v>102</v>
      </c>
      <c r="H19" s="24"/>
      <c r="I19" s="25"/>
      <c r="J19" s="41">
        <f>OCTUBRE!J19+NOVIEMBRE!J19+DICIEMBRE!J19</f>
        <v>31</v>
      </c>
      <c r="K19" s="24"/>
      <c r="L19" s="24"/>
      <c r="M19" s="25"/>
      <c r="N19" s="41">
        <f>OCTUBRE!N19+NOVIEMBRE!N19+DICIEMBRE!N19</f>
        <v>173</v>
      </c>
      <c r="O19" s="25"/>
      <c r="P19" s="41">
        <f>OCTUBRE!P19+NOVIEMBRE!P19+DICIEMBRE!P19</f>
        <v>279</v>
      </c>
      <c r="Q19" s="25"/>
      <c r="R19" s="41">
        <f>OCTUBRE!R19+NOVIEMBRE!R19+DICIEMBRE!R19</f>
        <v>117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1">
        <f>OCTUBRE!D23+NOVIEMBRE!D23+DICIEMBRE!D23</f>
        <v>15</v>
      </c>
      <c r="E23" s="24"/>
      <c r="F23" s="25"/>
      <c r="G23" s="41">
        <f>OCTUBRE!G23+NOVIEMBRE!G23+DICIEMBRE!G23</f>
        <v>3</v>
      </c>
      <c r="H23" s="24"/>
      <c r="I23" s="25"/>
      <c r="J23" s="41">
        <f>OCTUBRE!J23+NOVIEMBRE!J23+DICIEMBRE!J23</f>
        <v>3</v>
      </c>
      <c r="K23" s="24"/>
      <c r="L23" s="24"/>
      <c r="M23" s="25"/>
      <c r="N23" s="41">
        <f>OCTUBRE!N23+NOVIEMBRE!N23+DICIEMBRE!N23</f>
        <v>3</v>
      </c>
      <c r="O23" s="25"/>
      <c r="P23" s="41">
        <f>OCTUBRE!P23+NOVIEMBRE!P23+DICIEMBRE!P23</f>
        <v>3</v>
      </c>
      <c r="Q23" s="25"/>
      <c r="R23" s="41">
        <f>OCTUBRE!R23+NOVIEMBRE!R23+DICIEMBRE!R23</f>
        <v>3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f>OCTUBRE!H28+NOVIEMBRE!H28+DICIEMBRE!H28</f>
        <v>153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f>OCTUBRE!H29+NOVIEMBRE!H29+DICIEMBRE!H29</f>
        <v>150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f>OCTUBRE!H30+NOVIEMBRE!H30+DICIEMBRE!H30</f>
        <v>161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f>OCTUBRE!H31+NOVIEMBRE!H31+DICIEMBRE!H31</f>
        <v>25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f>OCTUBRE!H32+NOVIEMBRE!H32+DICIEMBRE!H32</f>
        <v>1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f>OCTUBRE!H33+NOVIEMBRE!H33+DICIEMBRE!H33</f>
        <v>105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>
        <f>OCTUBRE!F39+NOVIEMBRE!F39+DICIEMBRE!F39</f>
        <v>0</v>
      </c>
      <c r="G39" s="24"/>
      <c r="H39" s="24"/>
      <c r="I39" s="25"/>
      <c r="J39" s="40">
        <f>OCTUBRE!J39+NOVIEMBRE!J39+DICIEMBRE!J39</f>
        <v>0</v>
      </c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>
        <f>OCTUBRE!F40+NOVIEMBRE!F40+DICIEMBRE!F40</f>
        <v>0</v>
      </c>
      <c r="G40" s="24"/>
      <c r="H40" s="24"/>
      <c r="I40" s="25"/>
      <c r="J40" s="40">
        <f>OCTUBRE!J40+NOVIEMBRE!J40+DICIEMBRE!J40</f>
        <v>0</v>
      </c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>
        <f>OCTUBRE!F41+NOVIEMBRE!F41+DICIEMBRE!F41</f>
        <v>0</v>
      </c>
      <c r="G41" s="24"/>
      <c r="H41" s="24"/>
      <c r="I41" s="25"/>
      <c r="J41" s="40">
        <f>OCTUBRE!J41+NOVIEMBRE!J41+DICIEMBRE!J41</f>
        <v>0</v>
      </c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>
        <f>OCTUBRE!F42+NOVIEMBRE!F42+DICIEMBRE!F42</f>
        <v>0</v>
      </c>
      <c r="G42" s="24"/>
      <c r="H42" s="24"/>
      <c r="I42" s="25"/>
      <c r="J42" s="40">
        <f>OCTUBRE!J42+NOVIEMBRE!J42+DICIEMBRE!J42</f>
        <v>0</v>
      </c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>
        <f>OCTUBRE!F43+NOVIEMBRE!F43+DICIEMBRE!F43</f>
        <v>0</v>
      </c>
      <c r="G43" s="24"/>
      <c r="H43" s="24"/>
      <c r="I43" s="25"/>
      <c r="J43" s="40">
        <f>OCTUBRE!J43+NOVIEMBRE!J43+DICIEMBRE!J43</f>
        <v>0</v>
      </c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>
        <f>OCTUBRE!F44+NOVIEMBRE!F44+DICIEMBRE!F44</f>
        <v>0</v>
      </c>
      <c r="G44" s="24"/>
      <c r="H44" s="24"/>
      <c r="I44" s="25"/>
      <c r="J44" s="40">
        <f>OCTUBRE!J44+NOVIEMBRE!J44+DICIEMBRE!J44</f>
        <v>0</v>
      </c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>
        <f>OCTUBRE!F45+NOVIEMBRE!F45+DICIEMBRE!F45</f>
        <v>0</v>
      </c>
      <c r="G45" s="24"/>
      <c r="H45" s="24"/>
      <c r="I45" s="25"/>
      <c r="J45" s="40">
        <f>OCTUBRE!J45+NOVIEMBRE!J45+DICIEMBRE!J45</f>
        <v>0</v>
      </c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>
        <f>OCTUBRE!F46+NOVIEMBRE!F46+DICIEMBRE!F46</f>
        <v>0</v>
      </c>
      <c r="G46" s="24"/>
      <c r="H46" s="24"/>
      <c r="I46" s="25"/>
      <c r="J46" s="40">
        <f>OCTUBRE!J46+NOVIEMBRE!J46+DICIEMBRE!J46</f>
        <v>0</v>
      </c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>
        <f>OCTUBRE!F47+NOVIEMBRE!F47+DICIEMBRE!F47</f>
        <v>0</v>
      </c>
      <c r="G47" s="24"/>
      <c r="H47" s="24"/>
      <c r="I47" s="25"/>
      <c r="J47" s="40">
        <f>OCTUBRE!J47+NOVIEMBRE!J47+DICIEMBRE!J47</f>
        <v>0</v>
      </c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>
        <f>OCTUBRE!F53+NOVIEMBRE!F53+DICIEMBRE!F53</f>
        <v>0</v>
      </c>
      <c r="G53" s="24"/>
      <c r="H53" s="24"/>
      <c r="I53" s="25"/>
      <c r="J53" s="40">
        <f>OCTUBRE!J53+NOVIEMBRE!J53+DICIEMBRE!J53</f>
        <v>0</v>
      </c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>
        <f>OCTUBRE!F54+NOVIEMBRE!F54+DICIEMBRE!F54</f>
        <v>0</v>
      </c>
      <c r="G54" s="24"/>
      <c r="H54" s="24"/>
      <c r="I54" s="25"/>
      <c r="J54" s="40">
        <f>OCTUBRE!J54+NOVIEMBRE!J54+DICIEMBRE!J54</f>
        <v>0</v>
      </c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>
        <f>OCTUBRE!F55+NOVIEMBRE!F55+DICIEMBRE!F55</f>
        <v>0</v>
      </c>
      <c r="G55" s="24"/>
      <c r="H55" s="24"/>
      <c r="I55" s="25"/>
      <c r="J55" s="40">
        <f>OCTUBRE!J55+NOVIEMBRE!J55+DICIEMBRE!J55</f>
        <v>0</v>
      </c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>
        <f>OCTUBRE!F56+NOVIEMBRE!F56+DICIEMBRE!F56</f>
        <v>0</v>
      </c>
      <c r="G56" s="24"/>
      <c r="H56" s="24"/>
      <c r="I56" s="25"/>
      <c r="J56" s="40">
        <f>OCTUBRE!J56+NOVIEMBRE!J56+DICIEMBRE!J56</f>
        <v>0</v>
      </c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>
        <f>OCTUBRE!F57+NOVIEMBRE!F57+DICIEMBRE!F57</f>
        <v>0</v>
      </c>
      <c r="G57" s="24"/>
      <c r="H57" s="24"/>
      <c r="I57" s="25"/>
      <c r="J57" s="40">
        <f>OCTUBRE!J57+NOVIEMBRE!J57+DICIEMBRE!J57</f>
        <v>0</v>
      </c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>
        <f>OCTUBRE!F58+NOVIEMBRE!F58+DICIEMBRE!F58</f>
        <v>0</v>
      </c>
      <c r="G58" s="24"/>
      <c r="H58" s="24"/>
      <c r="I58" s="25"/>
      <c r="J58" s="40">
        <f>OCTUBRE!J58+NOVIEMBRE!J58+DICIEMBRE!J58</f>
        <v>0</v>
      </c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>
        <f>OCTUBRE!F59+NOVIEMBRE!F59+DICIEMBRE!F59</f>
        <v>0</v>
      </c>
      <c r="G59" s="24"/>
      <c r="H59" s="24"/>
      <c r="I59" s="25"/>
      <c r="J59" s="40">
        <f>OCTUBRE!J59+NOVIEMBRE!J59+DICIEMBRE!J59</f>
        <v>0</v>
      </c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>
        <f>OCTUBRE!F60+NOVIEMBRE!F60+DICIEMBRE!F60</f>
        <v>0</v>
      </c>
      <c r="G60" s="24"/>
      <c r="H60" s="24"/>
      <c r="I60" s="25"/>
      <c r="J60" s="40">
        <f>OCTUBRE!J60+NOVIEMBRE!J60+DICIEMBRE!J60</f>
        <v>0</v>
      </c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>
        <f>OCTUBRE!F61+NOVIEMBRE!F61+DICIEMBRE!F61</f>
        <v>0</v>
      </c>
      <c r="G61" s="24"/>
      <c r="H61" s="24"/>
      <c r="I61" s="25"/>
      <c r="J61" s="40">
        <f>OCTUBRE!J61+NOVIEMBRE!J61+DICIEMBRE!J61</f>
        <v>0</v>
      </c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>
        <f>OCTUBRE!F67+NOVIEMBRE!F67+DICIEMBRE!F67</f>
        <v>0</v>
      </c>
      <c r="G67" s="24"/>
      <c r="H67" s="24"/>
      <c r="I67" s="25"/>
      <c r="J67" s="40">
        <f>OCTUBRE!J67+NOVIEMBRE!J67+DICIEMBRE!J67</f>
        <v>0</v>
      </c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>
        <f>OCTUBRE!F68+NOVIEMBRE!F68+DICIEMBRE!F68</f>
        <v>0</v>
      </c>
      <c r="G68" s="24"/>
      <c r="H68" s="24"/>
      <c r="I68" s="25"/>
      <c r="J68" s="40">
        <f>OCTUBRE!J68+NOVIEMBRE!J68+DICIEMBRE!J68</f>
        <v>0</v>
      </c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>
        <f>OCTUBRE!F69+NOVIEMBRE!F69+DICIEMBRE!F69</f>
        <v>0</v>
      </c>
      <c r="G69" s="24"/>
      <c r="H69" s="24"/>
      <c r="I69" s="25"/>
      <c r="J69" s="40">
        <f>OCTUBRE!J69+NOVIEMBRE!J69+DICIEMBRE!J69</f>
        <v>0</v>
      </c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>
        <f>OCTUBRE!F70+NOVIEMBRE!F70+DICIEMBRE!F70</f>
        <v>0</v>
      </c>
      <c r="G70" s="24"/>
      <c r="H70" s="24"/>
      <c r="I70" s="25"/>
      <c r="J70" s="40">
        <f>OCTUBRE!J70+NOVIEMBRE!J70+DICIEMBRE!J70</f>
        <v>0</v>
      </c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>
        <f>OCTUBRE!F71+NOVIEMBRE!F71+DICIEMBRE!F71</f>
        <v>0</v>
      </c>
      <c r="G71" s="24"/>
      <c r="H71" s="24"/>
      <c r="I71" s="25"/>
      <c r="J71" s="40">
        <f>OCTUBRE!J71+NOVIEMBRE!J71+DICIEMBRE!J71</f>
        <v>0</v>
      </c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>
        <f>OCTUBRE!F72+NOVIEMBRE!F72+DICIEMBRE!F72</f>
        <v>0</v>
      </c>
      <c r="G72" s="24"/>
      <c r="H72" s="24"/>
      <c r="I72" s="25"/>
      <c r="J72" s="40">
        <f>OCTUBRE!J72+NOVIEMBRE!J72+DICIEMBRE!J72</f>
        <v>0</v>
      </c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>
        <f>OCTUBRE!F73+NOVIEMBRE!F73+DICIEMBRE!F73</f>
        <v>0</v>
      </c>
      <c r="G73" s="24"/>
      <c r="H73" s="24"/>
      <c r="I73" s="25"/>
      <c r="J73" s="40">
        <f>OCTUBRE!J73+NOVIEMBRE!J73+DICIEMBRE!J73</f>
        <v>0</v>
      </c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>
        <f>OCTUBRE!F74+NOVIEMBRE!F74+DICIEMBRE!F74</f>
        <v>0</v>
      </c>
      <c r="G74" s="24"/>
      <c r="H74" s="24"/>
      <c r="I74" s="25"/>
      <c r="J74" s="40">
        <f>OCTUBRE!J74+NOVIEMBRE!J74+DICIEMBRE!J74</f>
        <v>0</v>
      </c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>
        <f>OCTUBRE!F81+NOVIEMBRE!F81+DICIEMBRE!F81</f>
        <v>0</v>
      </c>
      <c r="G81" s="24"/>
      <c r="H81" s="24"/>
      <c r="I81" s="25"/>
      <c r="J81" s="33">
        <f>OCTUBRE!J81+NOVIEMBRE!J81+DICIEMBRE!J81</f>
        <v>0</v>
      </c>
      <c r="K81" s="24"/>
      <c r="L81" s="25"/>
      <c r="M81" s="33">
        <f>OCTUBRE!M81+NOVIEMBRE!M81+DICIEMBRE!M81</f>
        <v>0</v>
      </c>
      <c r="N81" s="24"/>
      <c r="O81" s="24"/>
      <c r="P81" s="25"/>
      <c r="Q81" s="33">
        <f>OCTUBRE!Q81+NOVIEMBRE!Q81+DICIEMBRE!Q81</f>
        <v>0</v>
      </c>
      <c r="R81" s="25"/>
      <c r="S81" s="33">
        <f>OCTUBRE!S81+NOVIEMBRE!S81+DICIEMBRE!S81</f>
        <v>0</v>
      </c>
      <c r="T81" s="25"/>
      <c r="U81" s="22">
        <f>OCTUBRE!U81+NOVIEMBRE!U81+DICIEMBRE!U81</f>
        <v>0</v>
      </c>
    </row>
    <row r="82" spans="1:22" ht="15" customHeight="1" x14ac:dyDescent="0.25">
      <c r="B82" s="23" t="s">
        <v>27</v>
      </c>
      <c r="C82" s="24"/>
      <c r="D82" s="24"/>
      <c r="E82" s="25"/>
      <c r="F82" s="33">
        <f>OCTUBRE!F82+NOVIEMBRE!F82+DICIEMBRE!F82</f>
        <v>0</v>
      </c>
      <c r="G82" s="24"/>
      <c r="H82" s="24"/>
      <c r="I82" s="25"/>
      <c r="J82" s="33">
        <f>OCTUBRE!J82+NOVIEMBRE!J82+DICIEMBRE!J82</f>
        <v>0</v>
      </c>
      <c r="K82" s="24"/>
      <c r="L82" s="25"/>
      <c r="M82" s="33">
        <f>OCTUBRE!M82+NOVIEMBRE!M82+DICIEMBRE!M82</f>
        <v>0</v>
      </c>
      <c r="N82" s="24"/>
      <c r="O82" s="24"/>
      <c r="P82" s="25"/>
      <c r="Q82" s="33">
        <f>OCTUBRE!Q82+NOVIEMBRE!Q82+DICIEMBRE!Q82</f>
        <v>0</v>
      </c>
      <c r="R82" s="25"/>
      <c r="S82" s="33">
        <f>OCTUBRE!S82+NOVIEMBRE!S82+DICIEMBRE!S82</f>
        <v>0</v>
      </c>
      <c r="T82" s="25"/>
      <c r="U82" s="22">
        <f>OCTUBRE!U82+NOVIEMBRE!U82+DICIEMBRE!U82</f>
        <v>0</v>
      </c>
    </row>
    <row r="83" spans="1:22" ht="15" customHeight="1" x14ac:dyDescent="0.25">
      <c r="B83" s="23" t="s">
        <v>28</v>
      </c>
      <c r="C83" s="24"/>
      <c r="D83" s="24"/>
      <c r="E83" s="25"/>
      <c r="F83" s="33">
        <f>OCTUBRE!F83+NOVIEMBRE!F83+DICIEMBRE!F83</f>
        <v>0</v>
      </c>
      <c r="G83" s="24"/>
      <c r="H83" s="24"/>
      <c r="I83" s="25"/>
      <c r="J83" s="33">
        <f>OCTUBRE!J83+NOVIEMBRE!J83+DICIEMBRE!J83</f>
        <v>0</v>
      </c>
      <c r="K83" s="24"/>
      <c r="L83" s="25"/>
      <c r="M83" s="33">
        <f>OCTUBRE!M83+NOVIEMBRE!M83+DICIEMBRE!M83</f>
        <v>0</v>
      </c>
      <c r="N83" s="24"/>
      <c r="O83" s="24"/>
      <c r="P83" s="25"/>
      <c r="Q83" s="33">
        <f>OCTUBRE!Q83+NOVIEMBRE!Q83+DICIEMBRE!Q83</f>
        <v>0</v>
      </c>
      <c r="R83" s="25"/>
      <c r="S83" s="33">
        <f>OCTUBRE!S83+NOVIEMBRE!S83+DICIEMBRE!S83</f>
        <v>0</v>
      </c>
      <c r="T83" s="25"/>
      <c r="U83" s="22">
        <f>OCTUBRE!U83+NOVIEMBRE!U83+DICIEMBRE!U83</f>
        <v>0</v>
      </c>
    </row>
    <row r="84" spans="1:22" ht="15" customHeight="1" x14ac:dyDescent="0.25">
      <c r="B84" s="23" t="s">
        <v>29</v>
      </c>
      <c r="C84" s="24"/>
      <c r="D84" s="24"/>
      <c r="E84" s="25"/>
      <c r="F84" s="33">
        <f>OCTUBRE!F84+NOVIEMBRE!F84+DICIEMBRE!F84</f>
        <v>0</v>
      </c>
      <c r="G84" s="24"/>
      <c r="H84" s="24"/>
      <c r="I84" s="25"/>
      <c r="J84" s="33">
        <f>OCTUBRE!J84+NOVIEMBRE!J84+DICIEMBRE!J84</f>
        <v>0</v>
      </c>
      <c r="K84" s="24"/>
      <c r="L84" s="25"/>
      <c r="M84" s="33">
        <f>OCTUBRE!M84+NOVIEMBRE!M84+DICIEMBRE!M84</f>
        <v>0</v>
      </c>
      <c r="N84" s="24"/>
      <c r="O84" s="24"/>
      <c r="P84" s="25"/>
      <c r="Q84" s="33">
        <f>OCTUBRE!Q84+NOVIEMBRE!Q84+DICIEMBRE!Q84</f>
        <v>0</v>
      </c>
      <c r="R84" s="25"/>
      <c r="S84" s="33">
        <f>OCTUBRE!S84+NOVIEMBRE!S84+DICIEMBRE!S84</f>
        <v>0</v>
      </c>
      <c r="T84" s="25"/>
      <c r="U84" s="22">
        <f>OCTUBRE!U84+NOVIEMBRE!U84+DICIEMBRE!U84</f>
        <v>0</v>
      </c>
    </row>
    <row r="85" spans="1:22" ht="15" customHeight="1" x14ac:dyDescent="0.25">
      <c r="B85" s="23" t="s">
        <v>30</v>
      </c>
      <c r="C85" s="24"/>
      <c r="D85" s="24"/>
      <c r="E85" s="25"/>
      <c r="F85" s="33">
        <f>OCTUBRE!F85+NOVIEMBRE!F85+DICIEMBRE!F85</f>
        <v>0</v>
      </c>
      <c r="G85" s="24"/>
      <c r="H85" s="24"/>
      <c r="I85" s="25"/>
      <c r="J85" s="33">
        <f>OCTUBRE!J85+NOVIEMBRE!J85+DICIEMBRE!J85</f>
        <v>0</v>
      </c>
      <c r="K85" s="24"/>
      <c r="L85" s="25"/>
      <c r="M85" s="33">
        <f>OCTUBRE!M85+NOVIEMBRE!M85+DICIEMBRE!M85</f>
        <v>0</v>
      </c>
      <c r="N85" s="24"/>
      <c r="O85" s="24"/>
      <c r="P85" s="25"/>
      <c r="Q85" s="33">
        <f>OCTUBRE!Q85+NOVIEMBRE!Q85+DICIEMBRE!Q85</f>
        <v>0</v>
      </c>
      <c r="R85" s="25"/>
      <c r="S85" s="33">
        <f>OCTUBRE!S85+NOVIEMBRE!S85+DICIEMBRE!S85</f>
        <v>0</v>
      </c>
      <c r="T85" s="25"/>
      <c r="U85" s="22">
        <f>OCTUBRE!U85+NOVIEMBRE!U85+DICIEMBRE!U85</f>
        <v>0</v>
      </c>
    </row>
    <row r="86" spans="1:22" ht="15" customHeight="1" x14ac:dyDescent="0.25">
      <c r="B86" s="23" t="s">
        <v>31</v>
      </c>
      <c r="C86" s="24"/>
      <c r="D86" s="24"/>
      <c r="E86" s="25"/>
      <c r="F86" s="33">
        <f>OCTUBRE!F86+NOVIEMBRE!F86+DICIEMBRE!F86</f>
        <v>0</v>
      </c>
      <c r="G86" s="24"/>
      <c r="H86" s="24"/>
      <c r="I86" s="25"/>
      <c r="J86" s="33">
        <f>OCTUBRE!J86+NOVIEMBRE!J86+DICIEMBRE!J86</f>
        <v>0</v>
      </c>
      <c r="K86" s="24"/>
      <c r="L86" s="25"/>
      <c r="M86" s="33">
        <f>OCTUBRE!M86+NOVIEMBRE!M86+DICIEMBRE!M86</f>
        <v>0</v>
      </c>
      <c r="N86" s="24"/>
      <c r="O86" s="24"/>
      <c r="P86" s="25"/>
      <c r="Q86" s="33">
        <f>OCTUBRE!Q86+NOVIEMBRE!Q86+DICIEMBRE!Q86</f>
        <v>0</v>
      </c>
      <c r="R86" s="25"/>
      <c r="S86" s="33">
        <f>OCTUBRE!S86+NOVIEMBRE!S86+DICIEMBRE!S86</f>
        <v>0</v>
      </c>
      <c r="T86" s="25"/>
      <c r="U86" s="22">
        <f>OCTUBRE!U86+NOVIEMBRE!U86+DICIEMBRE!U86</f>
        <v>0</v>
      </c>
    </row>
    <row r="87" spans="1:22" ht="15" customHeight="1" x14ac:dyDescent="0.25">
      <c r="B87" s="23" t="s">
        <v>32</v>
      </c>
      <c r="C87" s="24"/>
      <c r="D87" s="24"/>
      <c r="E87" s="25"/>
      <c r="F87" s="33">
        <f>OCTUBRE!F87+NOVIEMBRE!F87+DICIEMBRE!F87</f>
        <v>0</v>
      </c>
      <c r="G87" s="24"/>
      <c r="H87" s="24"/>
      <c r="I87" s="25"/>
      <c r="J87" s="33">
        <f>OCTUBRE!J87+NOVIEMBRE!J87+DICIEMBRE!J87</f>
        <v>0</v>
      </c>
      <c r="K87" s="24"/>
      <c r="L87" s="25"/>
      <c r="M87" s="33">
        <f>OCTUBRE!M87+NOVIEMBRE!M87+DICIEMBRE!M87</f>
        <v>0</v>
      </c>
      <c r="N87" s="24"/>
      <c r="O87" s="24"/>
      <c r="P87" s="25"/>
      <c r="Q87" s="33">
        <f>OCTUBRE!Q87+NOVIEMBRE!Q87+DICIEMBRE!Q87</f>
        <v>0</v>
      </c>
      <c r="R87" s="25"/>
      <c r="S87" s="33">
        <f>OCTUBRE!S87+NOVIEMBRE!S87+DICIEMBRE!S87</f>
        <v>0</v>
      </c>
      <c r="T87" s="25"/>
      <c r="U87" s="22">
        <f>OCTUBRE!U87+NOVIEMBRE!U87+DICIEMBRE!U87</f>
        <v>0</v>
      </c>
    </row>
    <row r="88" spans="1:22" ht="15" customHeight="1" x14ac:dyDescent="0.25">
      <c r="B88" s="23" t="s">
        <v>33</v>
      </c>
      <c r="C88" s="24"/>
      <c r="D88" s="24"/>
      <c r="E88" s="25"/>
      <c r="F88" s="33">
        <f>OCTUBRE!F88+NOVIEMBRE!F88+DICIEMBRE!F88</f>
        <v>0</v>
      </c>
      <c r="G88" s="24"/>
      <c r="H88" s="24"/>
      <c r="I88" s="25"/>
      <c r="J88" s="33">
        <f>OCTUBRE!J88+NOVIEMBRE!J88+DICIEMBRE!J88</f>
        <v>0</v>
      </c>
      <c r="K88" s="24"/>
      <c r="L88" s="25"/>
      <c r="M88" s="33">
        <f>OCTUBRE!M88+NOVIEMBRE!M88+DICIEMBRE!M88</f>
        <v>0</v>
      </c>
      <c r="N88" s="24"/>
      <c r="O88" s="24"/>
      <c r="P88" s="25"/>
      <c r="Q88" s="33">
        <f>OCTUBRE!Q88+NOVIEMBRE!Q88+DICIEMBRE!Q88</f>
        <v>0</v>
      </c>
      <c r="R88" s="25"/>
      <c r="S88" s="33">
        <f>OCTUBRE!S88+NOVIEMBRE!S88+DICIEMBRE!S88</f>
        <v>0</v>
      </c>
      <c r="T88" s="25"/>
      <c r="U88" s="22">
        <f>OCTUBRE!U88+NOVIEMBRE!U88+DICIEMBRE!U88</f>
        <v>0</v>
      </c>
    </row>
    <row r="89" spans="1:22" ht="0" hidden="1" customHeight="1" x14ac:dyDescent="0.25">
      <c r="U89" s="22">
        <f>OCTUBRE!U89+NOVIEMBRE!U89+DICIEMBRE!U89</f>
        <v>0</v>
      </c>
    </row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f>OCTUBRE!E94+NOVIEMBRE!E94+DICIEMBRE!E94</f>
        <v>3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f>OCTUBRE!E95+NOVIEMBRE!E95+DICIEMBRE!E95</f>
        <v>4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f>OCTUBRE!E96+NOVIEMBRE!E96+DICIEMBRE!E96</f>
        <v>2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>
        <f>OCTUBRE!E97+NOVIEMBRE!E97+DICIEMBRE!E97</f>
        <v>0</v>
      </c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0CE6-77FD-40B8-AE2F-2CE598B5841A}">
  <dimension ref="A1:V98"/>
  <sheetViews>
    <sheetView topLeftCell="A76" workbookViewId="0">
      <selection activeCell="E94" sqref="E94:H97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f>'III TRIMESTRE'!D12+'IV TRIM'!D12</f>
        <v>86</v>
      </c>
      <c r="E12" s="24"/>
      <c r="F12" s="25"/>
      <c r="G12" s="41">
        <f>'III TRIMESTRE'!G12+'IV TRIM'!G12</f>
        <v>22</v>
      </c>
      <c r="H12" s="24"/>
      <c r="I12" s="25"/>
      <c r="J12" s="41">
        <f>'III TRIMESTRE'!J12+'IV TRIM'!J12</f>
        <v>2</v>
      </c>
      <c r="K12" s="24"/>
      <c r="L12" s="24"/>
      <c r="M12" s="25"/>
      <c r="N12" s="41">
        <f>'III TRIMESTRE'!N12+'IV TRIM'!N12</f>
        <v>18</v>
      </c>
      <c r="O12" s="25"/>
      <c r="P12" s="41">
        <f>'III TRIMESTRE'!P12+'IV TRIM'!P12</f>
        <v>23</v>
      </c>
      <c r="Q12" s="25"/>
      <c r="R12" s="41">
        <f>'III TRIMESTRE'!R12+'IV TRIM'!R12</f>
        <v>21</v>
      </c>
      <c r="S12" s="25"/>
    </row>
    <row r="13" spans="1:22" ht="15" customHeight="1" x14ac:dyDescent="0.25">
      <c r="B13" s="45"/>
      <c r="C13" s="14" t="s">
        <v>11</v>
      </c>
      <c r="D13" s="41">
        <f>'III TRIMESTRE'!D13+'IV TRIM'!D13</f>
        <v>109</v>
      </c>
      <c r="E13" s="24"/>
      <c r="F13" s="25"/>
      <c r="G13" s="41">
        <f>'III TRIMESTRE'!G13+'IV TRIM'!G13</f>
        <v>17</v>
      </c>
      <c r="H13" s="24"/>
      <c r="I13" s="25"/>
      <c r="J13" s="41">
        <f>'III TRIMESTRE'!J13+'IV TRIM'!J13</f>
        <v>8</v>
      </c>
      <c r="K13" s="24"/>
      <c r="L13" s="24"/>
      <c r="M13" s="25"/>
      <c r="N13" s="41">
        <f>'III TRIMESTRE'!N13+'IV TRIM'!N13</f>
        <v>23</v>
      </c>
      <c r="O13" s="25"/>
      <c r="P13" s="41">
        <f>'III TRIMESTRE'!P13+'IV TRIM'!P13</f>
        <v>46</v>
      </c>
      <c r="Q13" s="25"/>
      <c r="R13" s="41">
        <f>'III TRIMESTRE'!R13+'IV TRIM'!R13</f>
        <v>15</v>
      </c>
      <c r="S13" s="25"/>
    </row>
    <row r="14" spans="1:22" ht="15" customHeight="1" x14ac:dyDescent="0.25">
      <c r="B14" s="46"/>
      <c r="C14" s="15" t="s">
        <v>3</v>
      </c>
      <c r="D14" s="41">
        <f>'III TRIMESTRE'!D14+'IV TRIM'!D14</f>
        <v>195</v>
      </c>
      <c r="E14" s="24"/>
      <c r="F14" s="25"/>
      <c r="G14" s="41">
        <f>'III TRIMESTRE'!G14+'IV TRIM'!G14</f>
        <v>39</v>
      </c>
      <c r="H14" s="24"/>
      <c r="I14" s="25"/>
      <c r="J14" s="41">
        <f>'III TRIMESTRE'!J14+'IV TRIM'!J14</f>
        <v>10</v>
      </c>
      <c r="K14" s="24"/>
      <c r="L14" s="24"/>
      <c r="M14" s="25"/>
      <c r="N14" s="41">
        <f>'III TRIMESTRE'!N14+'IV TRIM'!N14</f>
        <v>41</v>
      </c>
      <c r="O14" s="25"/>
      <c r="P14" s="41">
        <f>'III TRIMESTRE'!P14+'IV TRIM'!P14</f>
        <v>69</v>
      </c>
      <c r="Q14" s="25"/>
      <c r="R14" s="41">
        <f>'III TRIMESTRE'!R14+'IV TRIM'!R14</f>
        <v>36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f>'III TRIMESTRE'!D16+'IV TRIM'!D16</f>
        <v>86</v>
      </c>
      <c r="E16" s="24"/>
      <c r="F16" s="25"/>
      <c r="G16" s="41">
        <f>'III TRIMESTRE'!G16+'IV TRIM'!G16</f>
        <v>22</v>
      </c>
      <c r="H16" s="24"/>
      <c r="I16" s="25"/>
      <c r="J16" s="41">
        <f>'III TRIMESTRE'!J16+'IV TRIM'!J16</f>
        <v>2</v>
      </c>
      <c r="K16" s="24"/>
      <c r="L16" s="24"/>
      <c r="M16" s="25"/>
      <c r="N16" s="41">
        <f>'III TRIMESTRE'!N16+'IV TRIM'!N16</f>
        <v>18</v>
      </c>
      <c r="O16" s="25"/>
      <c r="P16" s="41">
        <f>'III TRIMESTRE'!P16+'IV TRIM'!P16</f>
        <v>23</v>
      </c>
      <c r="Q16" s="25"/>
      <c r="R16" s="41">
        <f>'III TRIMESTRE'!R16+'IV TRIM'!R16</f>
        <v>21</v>
      </c>
      <c r="S16" s="25"/>
    </row>
    <row r="17" spans="1:22" ht="15" customHeight="1" x14ac:dyDescent="0.25">
      <c r="B17" s="45"/>
      <c r="C17" s="14" t="s">
        <v>11</v>
      </c>
      <c r="D17" s="41">
        <f>'III TRIMESTRE'!D17+'IV TRIM'!D17</f>
        <v>109</v>
      </c>
      <c r="E17" s="24"/>
      <c r="F17" s="25"/>
      <c r="G17" s="41">
        <f>'III TRIMESTRE'!G17+'IV TRIM'!G17</f>
        <v>17</v>
      </c>
      <c r="H17" s="24"/>
      <c r="I17" s="25"/>
      <c r="J17" s="41">
        <f>'III TRIMESTRE'!J17+'IV TRIM'!J17</f>
        <v>8</v>
      </c>
      <c r="K17" s="24"/>
      <c r="L17" s="24"/>
      <c r="M17" s="25"/>
      <c r="N17" s="41">
        <f>'III TRIMESTRE'!N17+'IV TRIM'!N17</f>
        <v>23</v>
      </c>
      <c r="O17" s="25"/>
      <c r="P17" s="41">
        <f>'III TRIMESTRE'!P17+'IV TRIM'!P17</f>
        <v>46</v>
      </c>
      <c r="Q17" s="25"/>
      <c r="R17" s="41">
        <f>'III TRIMESTRE'!R17+'IV TRIM'!R17</f>
        <v>15</v>
      </c>
      <c r="S17" s="25"/>
    </row>
    <row r="18" spans="1:22" ht="15" customHeight="1" x14ac:dyDescent="0.25">
      <c r="B18" s="45"/>
      <c r="C18" s="13" t="s">
        <v>13</v>
      </c>
      <c r="D18" s="41">
        <f>'III TRIMESTRE'!D18+'IV TRIM'!D18</f>
        <v>1218</v>
      </c>
      <c r="E18" s="24"/>
      <c r="F18" s="25"/>
      <c r="G18" s="41">
        <f>'III TRIMESTRE'!G18+'IV TRIM'!G18</f>
        <v>178</v>
      </c>
      <c r="H18" s="24"/>
      <c r="I18" s="25"/>
      <c r="J18" s="41">
        <f>'III TRIMESTRE'!J18+'IV TRIM'!J18</f>
        <v>49</v>
      </c>
      <c r="K18" s="24"/>
      <c r="L18" s="24"/>
      <c r="M18" s="25"/>
      <c r="N18" s="41">
        <f>'III TRIMESTRE'!N18+'IV TRIM'!N18</f>
        <v>305</v>
      </c>
      <c r="O18" s="25"/>
      <c r="P18" s="41">
        <f>'III TRIMESTRE'!P18+'IV TRIM'!P18</f>
        <v>505</v>
      </c>
      <c r="Q18" s="25"/>
      <c r="R18" s="41">
        <f>'III TRIMESTRE'!R18+'IV TRIM'!R18</f>
        <v>181</v>
      </c>
      <c r="S18" s="25"/>
    </row>
    <row r="19" spans="1:22" ht="15" customHeight="1" x14ac:dyDescent="0.25">
      <c r="B19" s="46"/>
      <c r="C19" s="16" t="s">
        <v>3</v>
      </c>
      <c r="D19" s="41">
        <f>'III TRIMESTRE'!D19+'IV TRIM'!D19</f>
        <v>1413</v>
      </c>
      <c r="E19" s="24"/>
      <c r="F19" s="25"/>
      <c r="G19" s="41">
        <f>'III TRIMESTRE'!G19+'IV TRIM'!G19</f>
        <v>217</v>
      </c>
      <c r="H19" s="24"/>
      <c r="I19" s="25"/>
      <c r="J19" s="41">
        <f>'III TRIMESTRE'!J19+'IV TRIM'!J19</f>
        <v>59</v>
      </c>
      <c r="K19" s="24"/>
      <c r="L19" s="24"/>
      <c r="M19" s="25"/>
      <c r="N19" s="41">
        <f>'III TRIMESTRE'!N19+'IV TRIM'!N19</f>
        <v>346</v>
      </c>
      <c r="O19" s="25"/>
      <c r="P19" s="41">
        <f>'III TRIMESTRE'!P19+'IV TRIM'!P19</f>
        <v>574</v>
      </c>
      <c r="Q19" s="25"/>
      <c r="R19" s="41">
        <f>'III TRIMESTRE'!R19+'IV TRIM'!R19</f>
        <v>217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1">
        <f>'III TRIMESTRE'!D23+'IV TRIM'!D23</f>
        <v>30</v>
      </c>
      <c r="E23" s="24"/>
      <c r="F23" s="25"/>
      <c r="G23" s="41">
        <f>'III TRIMESTRE'!G23+'IV TRIM'!G23</f>
        <v>6</v>
      </c>
      <c r="H23" s="24"/>
      <c r="I23" s="25"/>
      <c r="J23" s="41">
        <f>'III TRIMESTRE'!J23+'IV TRIM'!J23</f>
        <v>6</v>
      </c>
      <c r="K23" s="24"/>
      <c r="L23" s="24"/>
      <c r="M23" s="25"/>
      <c r="N23" s="41">
        <f>'III TRIMESTRE'!N23+'IV TRIM'!N23</f>
        <v>6</v>
      </c>
      <c r="O23" s="25"/>
      <c r="P23" s="41">
        <f>'III TRIMESTRE'!P23+'IV TRIM'!P23</f>
        <v>6</v>
      </c>
      <c r="Q23" s="25"/>
      <c r="R23" s="41">
        <f>'III TRIMESTRE'!R23+'IV TRIM'!R23</f>
        <v>6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f>'III TRIMESTRE'!H28+'IV TRIM'!H28</f>
        <v>326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f>'III TRIMESTRE'!H29+'IV TRIM'!H29</f>
        <v>285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f>'III TRIMESTRE'!H30+'IV TRIM'!H30</f>
        <v>300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f>'III TRIMESTRE'!H31+'IV TRIM'!H31</f>
        <v>50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f>'III TRIMESTRE'!H32+'IV TRIM'!H32</f>
        <v>2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f>'III TRIMESTRE'!H33+'IV TRIM'!H33</f>
        <v>231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>
        <f>'III TRIMESTRE'!F39+'IV TRIM'!F39</f>
        <v>0</v>
      </c>
      <c r="G39" s="24"/>
      <c r="H39" s="24"/>
      <c r="I39" s="25"/>
      <c r="J39" s="40">
        <f>'III TRIMESTRE'!J39+'IV TRIM'!J39</f>
        <v>0</v>
      </c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>
        <f>'III TRIMESTRE'!F40+'IV TRIM'!F40</f>
        <v>0</v>
      </c>
      <c r="G40" s="24"/>
      <c r="H40" s="24"/>
      <c r="I40" s="25"/>
      <c r="J40" s="40">
        <f>'III TRIMESTRE'!J40+'IV TRIM'!J40</f>
        <v>0</v>
      </c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>
        <f>'III TRIMESTRE'!F41+'IV TRIM'!F41</f>
        <v>0</v>
      </c>
      <c r="G41" s="24"/>
      <c r="H41" s="24"/>
      <c r="I41" s="25"/>
      <c r="J41" s="40">
        <f>'III TRIMESTRE'!J41+'IV TRIM'!J41</f>
        <v>0</v>
      </c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>
        <f>'III TRIMESTRE'!F42+'IV TRIM'!F42</f>
        <v>0</v>
      </c>
      <c r="G42" s="24"/>
      <c r="H42" s="24"/>
      <c r="I42" s="25"/>
      <c r="J42" s="40">
        <f>'III TRIMESTRE'!J42+'IV TRIM'!J42</f>
        <v>0</v>
      </c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>
        <f>'III TRIMESTRE'!F43+'IV TRIM'!F43</f>
        <v>0</v>
      </c>
      <c r="G43" s="24"/>
      <c r="H43" s="24"/>
      <c r="I43" s="25"/>
      <c r="J43" s="40">
        <f>'III TRIMESTRE'!J43+'IV TRIM'!J43</f>
        <v>0</v>
      </c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>
        <f>'III TRIMESTRE'!F44+'IV TRIM'!F44</f>
        <v>0</v>
      </c>
      <c r="G44" s="24"/>
      <c r="H44" s="24"/>
      <c r="I44" s="25"/>
      <c r="J44" s="40">
        <f>'III TRIMESTRE'!J44+'IV TRIM'!J44</f>
        <v>0</v>
      </c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>
        <f>'III TRIMESTRE'!F45+'IV TRIM'!F45</f>
        <v>0</v>
      </c>
      <c r="G45" s="24"/>
      <c r="H45" s="24"/>
      <c r="I45" s="25"/>
      <c r="J45" s="40">
        <f>'III TRIMESTRE'!J45+'IV TRIM'!J45</f>
        <v>0</v>
      </c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>
        <f>'III TRIMESTRE'!F46+'IV TRIM'!F46</f>
        <v>0</v>
      </c>
      <c r="G46" s="24"/>
      <c r="H46" s="24"/>
      <c r="I46" s="25"/>
      <c r="J46" s="40">
        <f>'III TRIMESTRE'!J46+'IV TRIM'!J46</f>
        <v>0</v>
      </c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>
        <f>'III TRIMESTRE'!F47+'IV TRIM'!F47</f>
        <v>0</v>
      </c>
      <c r="G47" s="24"/>
      <c r="H47" s="24"/>
      <c r="I47" s="25"/>
      <c r="J47" s="40">
        <f>'III TRIMESTRE'!J47+'IV TRIM'!J47</f>
        <v>0</v>
      </c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>
        <f>'III TRIMESTRE'!F53+'IV TRIM'!F53</f>
        <v>0</v>
      </c>
      <c r="G53" s="24"/>
      <c r="H53" s="24"/>
      <c r="I53" s="25"/>
      <c r="J53" s="40">
        <f>'III TRIMESTRE'!J53+'IV TRIM'!J53</f>
        <v>0</v>
      </c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>
        <f>'III TRIMESTRE'!F54+'IV TRIM'!F54</f>
        <v>0</v>
      </c>
      <c r="G54" s="24"/>
      <c r="H54" s="24"/>
      <c r="I54" s="25"/>
      <c r="J54" s="40">
        <f>'III TRIMESTRE'!J54+'IV TRIM'!J54</f>
        <v>0</v>
      </c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>
        <f>'III TRIMESTRE'!F55+'IV TRIM'!F55</f>
        <v>0</v>
      </c>
      <c r="G55" s="24"/>
      <c r="H55" s="24"/>
      <c r="I55" s="25"/>
      <c r="J55" s="40">
        <f>'III TRIMESTRE'!J55+'IV TRIM'!J55</f>
        <v>0</v>
      </c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>
        <f>'III TRIMESTRE'!F56+'IV TRIM'!F56</f>
        <v>0</v>
      </c>
      <c r="G56" s="24"/>
      <c r="H56" s="24"/>
      <c r="I56" s="25"/>
      <c r="J56" s="40">
        <f>'III TRIMESTRE'!J56+'IV TRIM'!J56</f>
        <v>0</v>
      </c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>
        <f>'III TRIMESTRE'!F57+'IV TRIM'!F57</f>
        <v>0</v>
      </c>
      <c r="G57" s="24"/>
      <c r="H57" s="24"/>
      <c r="I57" s="25"/>
      <c r="J57" s="40">
        <f>'III TRIMESTRE'!J57+'IV TRIM'!J57</f>
        <v>0</v>
      </c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>
        <f>'III TRIMESTRE'!F58+'IV TRIM'!F58</f>
        <v>0</v>
      </c>
      <c r="G58" s="24"/>
      <c r="H58" s="24"/>
      <c r="I58" s="25"/>
      <c r="J58" s="40">
        <f>'III TRIMESTRE'!J58+'IV TRIM'!J58</f>
        <v>0</v>
      </c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>
        <f>'III TRIMESTRE'!F59+'IV TRIM'!F59</f>
        <v>0</v>
      </c>
      <c r="G59" s="24"/>
      <c r="H59" s="24"/>
      <c r="I59" s="25"/>
      <c r="J59" s="40">
        <f>'III TRIMESTRE'!J59+'IV TRIM'!J59</f>
        <v>0</v>
      </c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>
        <f>'III TRIMESTRE'!F60+'IV TRIM'!F60</f>
        <v>0</v>
      </c>
      <c r="G60" s="24"/>
      <c r="H60" s="24"/>
      <c r="I60" s="25"/>
      <c r="J60" s="40">
        <f>'III TRIMESTRE'!J60+'IV TRIM'!J60</f>
        <v>0</v>
      </c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>
        <f>'III TRIMESTRE'!F61+'IV TRIM'!F61</f>
        <v>0</v>
      </c>
      <c r="G61" s="24"/>
      <c r="H61" s="24"/>
      <c r="I61" s="25"/>
      <c r="J61" s="40">
        <f>'III TRIMESTRE'!J61+'IV TRIM'!J61</f>
        <v>0</v>
      </c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>
        <f>'III TRIMESTRE'!F67+'IV TRIM'!F67</f>
        <v>0</v>
      </c>
      <c r="G67" s="24"/>
      <c r="H67" s="24"/>
      <c r="I67" s="25"/>
      <c r="J67" s="40">
        <f>'III TRIMESTRE'!J67+'IV TRIM'!J67</f>
        <v>0</v>
      </c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>
        <f>'III TRIMESTRE'!F68+'IV TRIM'!F68</f>
        <v>0</v>
      </c>
      <c r="G68" s="24"/>
      <c r="H68" s="24"/>
      <c r="I68" s="25"/>
      <c r="J68" s="40">
        <f>'III TRIMESTRE'!J68+'IV TRIM'!J68</f>
        <v>0</v>
      </c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>
        <f>'III TRIMESTRE'!F69+'IV TRIM'!F69</f>
        <v>0</v>
      </c>
      <c r="G69" s="24"/>
      <c r="H69" s="24"/>
      <c r="I69" s="25"/>
      <c r="J69" s="40">
        <f>'III TRIMESTRE'!J69+'IV TRIM'!J69</f>
        <v>0</v>
      </c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>
        <f>'III TRIMESTRE'!F70+'IV TRIM'!F70</f>
        <v>0</v>
      </c>
      <c r="G70" s="24"/>
      <c r="H70" s="24"/>
      <c r="I70" s="25"/>
      <c r="J70" s="40">
        <f>'III TRIMESTRE'!J70+'IV TRIM'!J70</f>
        <v>0</v>
      </c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>
        <f>'III TRIMESTRE'!F71+'IV TRIM'!F71</f>
        <v>0</v>
      </c>
      <c r="G71" s="24"/>
      <c r="H71" s="24"/>
      <c r="I71" s="25"/>
      <c r="J71" s="40">
        <f>'III TRIMESTRE'!J71+'IV TRIM'!J71</f>
        <v>0</v>
      </c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>
        <f>'III TRIMESTRE'!F72+'IV TRIM'!F72</f>
        <v>0</v>
      </c>
      <c r="G72" s="24"/>
      <c r="H72" s="24"/>
      <c r="I72" s="25"/>
      <c r="J72" s="40">
        <f>'III TRIMESTRE'!J72+'IV TRIM'!J72</f>
        <v>0</v>
      </c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>
        <f>'III TRIMESTRE'!F73+'IV TRIM'!F73</f>
        <v>0</v>
      </c>
      <c r="G73" s="24"/>
      <c r="H73" s="24"/>
      <c r="I73" s="25"/>
      <c r="J73" s="40">
        <f>'III TRIMESTRE'!J73+'IV TRIM'!J73</f>
        <v>0</v>
      </c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>
        <f>'III TRIMESTRE'!F74+'IV TRIM'!F74</f>
        <v>0</v>
      </c>
      <c r="G74" s="24"/>
      <c r="H74" s="24"/>
      <c r="I74" s="25"/>
      <c r="J74" s="40">
        <f>'III TRIMESTRE'!J74+'IV TRIM'!J74</f>
        <v>0</v>
      </c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40">
        <f>'III TRIMESTRE'!F81+'IV TRIM'!F81</f>
        <v>0</v>
      </c>
      <c r="G81" s="24"/>
      <c r="H81" s="24"/>
      <c r="I81" s="25"/>
      <c r="J81" s="33">
        <f>'III TRIMESTRE'!J81+'IV TRIM'!J81</f>
        <v>0</v>
      </c>
      <c r="K81" s="24"/>
      <c r="L81" s="25"/>
      <c r="M81" s="33">
        <f>'III TRIMESTRE'!M81+'IV TRIM'!M81</f>
        <v>0</v>
      </c>
      <c r="N81" s="24"/>
      <c r="O81" s="24"/>
      <c r="P81" s="25"/>
      <c r="Q81" s="33">
        <f>'III TRIMESTRE'!Q81+'IV TRIM'!Q81</f>
        <v>0</v>
      </c>
      <c r="R81" s="25"/>
      <c r="S81" s="33">
        <f>'III TRIMESTRE'!S81+'IV TRIM'!S81</f>
        <v>0</v>
      </c>
      <c r="T81" s="25"/>
      <c r="U81" s="22">
        <f>'III TRIMESTRE'!U81+'IV TRIM'!U81</f>
        <v>0</v>
      </c>
    </row>
    <row r="82" spans="1:22" ht="15" customHeight="1" x14ac:dyDescent="0.25">
      <c r="B82" s="23" t="s">
        <v>27</v>
      </c>
      <c r="C82" s="24"/>
      <c r="D82" s="24"/>
      <c r="E82" s="25"/>
      <c r="F82" s="40">
        <f>'III TRIMESTRE'!F82+'IV TRIM'!F82</f>
        <v>0</v>
      </c>
      <c r="G82" s="24"/>
      <c r="H82" s="24"/>
      <c r="I82" s="25"/>
      <c r="J82" s="33">
        <f>'III TRIMESTRE'!J82+'IV TRIM'!J82</f>
        <v>0</v>
      </c>
      <c r="K82" s="24"/>
      <c r="L82" s="25"/>
      <c r="M82" s="33">
        <f>'III TRIMESTRE'!M82+'IV TRIM'!M82</f>
        <v>0</v>
      </c>
      <c r="N82" s="24"/>
      <c r="O82" s="24"/>
      <c r="P82" s="25"/>
      <c r="Q82" s="33">
        <f>'III TRIMESTRE'!Q82+'IV TRIM'!Q82</f>
        <v>0</v>
      </c>
      <c r="R82" s="25"/>
      <c r="S82" s="33">
        <f>'III TRIMESTRE'!S82+'IV TRIM'!S82</f>
        <v>0</v>
      </c>
      <c r="T82" s="25"/>
      <c r="U82" s="22">
        <f>'III TRIMESTRE'!U82+'IV TRIM'!U82</f>
        <v>0</v>
      </c>
    </row>
    <row r="83" spans="1:22" ht="15" customHeight="1" x14ac:dyDescent="0.25">
      <c r="B83" s="23" t="s">
        <v>28</v>
      </c>
      <c r="C83" s="24"/>
      <c r="D83" s="24"/>
      <c r="E83" s="25"/>
      <c r="F83" s="40">
        <f>'III TRIMESTRE'!F83+'IV TRIM'!F83</f>
        <v>0</v>
      </c>
      <c r="G83" s="24"/>
      <c r="H83" s="24"/>
      <c r="I83" s="25"/>
      <c r="J83" s="33">
        <f>'III TRIMESTRE'!J83+'IV TRIM'!J83</f>
        <v>0</v>
      </c>
      <c r="K83" s="24"/>
      <c r="L83" s="25"/>
      <c r="M83" s="33">
        <f>'III TRIMESTRE'!M83+'IV TRIM'!M83</f>
        <v>0</v>
      </c>
      <c r="N83" s="24"/>
      <c r="O83" s="24"/>
      <c r="P83" s="25"/>
      <c r="Q83" s="33">
        <f>'III TRIMESTRE'!Q83+'IV TRIM'!Q83</f>
        <v>0</v>
      </c>
      <c r="R83" s="25"/>
      <c r="S83" s="33">
        <f>'III TRIMESTRE'!S83+'IV TRIM'!S83</f>
        <v>0</v>
      </c>
      <c r="T83" s="25"/>
      <c r="U83" s="22">
        <f>'III TRIMESTRE'!U83+'IV TRIM'!U83</f>
        <v>0</v>
      </c>
    </row>
    <row r="84" spans="1:22" ht="15" customHeight="1" x14ac:dyDescent="0.25">
      <c r="B84" s="23" t="s">
        <v>29</v>
      </c>
      <c r="C84" s="24"/>
      <c r="D84" s="24"/>
      <c r="E84" s="25"/>
      <c r="F84" s="40">
        <f>'III TRIMESTRE'!F84+'IV TRIM'!F84</f>
        <v>0</v>
      </c>
      <c r="G84" s="24"/>
      <c r="H84" s="24"/>
      <c r="I84" s="25"/>
      <c r="J84" s="33">
        <f>'III TRIMESTRE'!J84+'IV TRIM'!J84</f>
        <v>0</v>
      </c>
      <c r="K84" s="24"/>
      <c r="L84" s="25"/>
      <c r="M84" s="33">
        <f>'III TRIMESTRE'!M84+'IV TRIM'!M84</f>
        <v>0</v>
      </c>
      <c r="N84" s="24"/>
      <c r="O84" s="24"/>
      <c r="P84" s="25"/>
      <c r="Q84" s="33">
        <f>'III TRIMESTRE'!Q84+'IV TRIM'!Q84</f>
        <v>0</v>
      </c>
      <c r="R84" s="25"/>
      <c r="S84" s="33">
        <f>'III TRIMESTRE'!S84+'IV TRIM'!S84</f>
        <v>0</v>
      </c>
      <c r="T84" s="25"/>
      <c r="U84" s="22">
        <f>'III TRIMESTRE'!U84+'IV TRIM'!U84</f>
        <v>0</v>
      </c>
    </row>
    <row r="85" spans="1:22" ht="15" customHeight="1" x14ac:dyDescent="0.25">
      <c r="B85" s="23" t="s">
        <v>30</v>
      </c>
      <c r="C85" s="24"/>
      <c r="D85" s="24"/>
      <c r="E85" s="25"/>
      <c r="F85" s="40">
        <f>'III TRIMESTRE'!F85+'IV TRIM'!F85</f>
        <v>0</v>
      </c>
      <c r="G85" s="24"/>
      <c r="H85" s="24"/>
      <c r="I85" s="25"/>
      <c r="J85" s="33">
        <f>'III TRIMESTRE'!J85+'IV TRIM'!J85</f>
        <v>0</v>
      </c>
      <c r="K85" s="24"/>
      <c r="L85" s="25"/>
      <c r="M85" s="33">
        <f>'III TRIMESTRE'!M85+'IV TRIM'!M85</f>
        <v>0</v>
      </c>
      <c r="N85" s="24"/>
      <c r="O85" s="24"/>
      <c r="P85" s="25"/>
      <c r="Q85" s="33">
        <f>'III TRIMESTRE'!Q85+'IV TRIM'!Q85</f>
        <v>0</v>
      </c>
      <c r="R85" s="25"/>
      <c r="S85" s="33">
        <f>'III TRIMESTRE'!S85+'IV TRIM'!S85</f>
        <v>0</v>
      </c>
      <c r="T85" s="25"/>
      <c r="U85" s="22">
        <f>'III TRIMESTRE'!U85+'IV TRIM'!U85</f>
        <v>0</v>
      </c>
    </row>
    <row r="86" spans="1:22" ht="15" customHeight="1" x14ac:dyDescent="0.25">
      <c r="B86" s="23" t="s">
        <v>31</v>
      </c>
      <c r="C86" s="24"/>
      <c r="D86" s="24"/>
      <c r="E86" s="25"/>
      <c r="F86" s="40">
        <f>'III TRIMESTRE'!F86+'IV TRIM'!F86</f>
        <v>0</v>
      </c>
      <c r="G86" s="24"/>
      <c r="H86" s="24"/>
      <c r="I86" s="25"/>
      <c r="J86" s="33">
        <f>'III TRIMESTRE'!J86+'IV TRIM'!J86</f>
        <v>0</v>
      </c>
      <c r="K86" s="24"/>
      <c r="L86" s="25"/>
      <c r="M86" s="33">
        <f>'III TRIMESTRE'!M86+'IV TRIM'!M86</f>
        <v>0</v>
      </c>
      <c r="N86" s="24"/>
      <c r="O86" s="24"/>
      <c r="P86" s="25"/>
      <c r="Q86" s="33">
        <f>'III TRIMESTRE'!Q86+'IV TRIM'!Q86</f>
        <v>0</v>
      </c>
      <c r="R86" s="25"/>
      <c r="S86" s="33">
        <f>'III TRIMESTRE'!S86+'IV TRIM'!S86</f>
        <v>0</v>
      </c>
      <c r="T86" s="25"/>
      <c r="U86" s="22">
        <f>'III TRIMESTRE'!U86+'IV TRIM'!U86</f>
        <v>0</v>
      </c>
    </row>
    <row r="87" spans="1:22" ht="15" customHeight="1" x14ac:dyDescent="0.25">
      <c r="B87" s="23" t="s">
        <v>32</v>
      </c>
      <c r="C87" s="24"/>
      <c r="D87" s="24"/>
      <c r="E87" s="25"/>
      <c r="F87" s="40">
        <f>'III TRIMESTRE'!F87+'IV TRIM'!F87</f>
        <v>0</v>
      </c>
      <c r="G87" s="24"/>
      <c r="H87" s="24"/>
      <c r="I87" s="25"/>
      <c r="J87" s="33">
        <f>'III TRIMESTRE'!J87+'IV TRIM'!J87</f>
        <v>0</v>
      </c>
      <c r="K87" s="24"/>
      <c r="L87" s="25"/>
      <c r="M87" s="33">
        <f>'III TRIMESTRE'!M87+'IV TRIM'!M87</f>
        <v>0</v>
      </c>
      <c r="N87" s="24"/>
      <c r="O87" s="24"/>
      <c r="P87" s="25"/>
      <c r="Q87" s="33">
        <f>'III TRIMESTRE'!Q87+'IV TRIM'!Q87</f>
        <v>0</v>
      </c>
      <c r="R87" s="25"/>
      <c r="S87" s="33">
        <f>'III TRIMESTRE'!S87+'IV TRIM'!S87</f>
        <v>0</v>
      </c>
      <c r="T87" s="25"/>
      <c r="U87" s="22">
        <f>'III TRIMESTRE'!U87+'IV TRIM'!U87</f>
        <v>0</v>
      </c>
    </row>
    <row r="88" spans="1:22" ht="15" customHeight="1" x14ac:dyDescent="0.25">
      <c r="B88" s="23" t="s">
        <v>33</v>
      </c>
      <c r="C88" s="24"/>
      <c r="D88" s="24"/>
      <c r="E88" s="25"/>
      <c r="F88" s="40">
        <f>'III TRIMESTRE'!F88+'IV TRIM'!F88</f>
        <v>0</v>
      </c>
      <c r="G88" s="24"/>
      <c r="H88" s="24"/>
      <c r="I88" s="25"/>
      <c r="J88" s="33">
        <f>'III TRIMESTRE'!J88+'IV TRIM'!J88</f>
        <v>0</v>
      </c>
      <c r="K88" s="24"/>
      <c r="L88" s="25"/>
      <c r="M88" s="33">
        <f>'III TRIMESTRE'!M88+'IV TRIM'!M88</f>
        <v>0</v>
      </c>
      <c r="N88" s="24"/>
      <c r="O88" s="24"/>
      <c r="P88" s="25"/>
      <c r="Q88" s="33">
        <f>'III TRIMESTRE'!Q88+'IV TRIM'!Q88</f>
        <v>0</v>
      </c>
      <c r="R88" s="25"/>
      <c r="S88" s="33">
        <f>'III TRIMESTRE'!S88+'IV TRIM'!S88</f>
        <v>0</v>
      </c>
      <c r="T88" s="25"/>
      <c r="U88" s="22">
        <f>'III TRIMESTRE'!U88+'IV TRIM'!U88</f>
        <v>0</v>
      </c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f>'III TRIMESTRE'!E94+'IV TRIM'!E94</f>
        <v>4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f>'III TRIMESTRE'!E95+'IV TRIM'!E95</f>
        <v>5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f>'III TRIMESTRE'!E96+'IV TRIM'!E96</f>
        <v>3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>
        <f>'III TRIMESTRE'!E97+'IV TRIM'!E97</f>
        <v>1</v>
      </c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566B-B924-439E-93C1-05C3468D054A}">
  <dimension ref="A1:V98"/>
  <sheetViews>
    <sheetView workbookViewId="0">
      <selection activeCell="S102" sqref="S102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f>'I SEMESTRE'!D12+'II SEM'!D12</f>
        <v>205</v>
      </c>
      <c r="E12" s="24"/>
      <c r="F12" s="25"/>
      <c r="G12" s="41">
        <f>'I SEMESTRE'!G12+'II SEM'!G12</f>
        <v>53</v>
      </c>
      <c r="H12" s="24"/>
      <c r="I12" s="25"/>
      <c r="J12" s="41">
        <f>'I SEMESTRE'!J12+'II SEM'!J12</f>
        <v>4</v>
      </c>
      <c r="K12" s="24"/>
      <c r="L12" s="24"/>
      <c r="M12" s="25"/>
      <c r="N12" s="41">
        <f>'I SEMESTRE'!N12+'II SEM'!N12</f>
        <v>52</v>
      </c>
      <c r="O12" s="25"/>
      <c r="P12" s="41">
        <f>'I SEMESTRE'!P12+'II SEM'!P12</f>
        <v>62</v>
      </c>
      <c r="Q12" s="25"/>
      <c r="R12" s="41">
        <f>'I SEMESTRE'!R12+'II SEM'!R12</f>
        <v>34</v>
      </c>
      <c r="S12" s="25"/>
    </row>
    <row r="13" spans="1:22" ht="15" customHeight="1" x14ac:dyDescent="0.25">
      <c r="B13" s="45"/>
      <c r="C13" s="14" t="s">
        <v>11</v>
      </c>
      <c r="D13" s="41">
        <f>'I SEMESTRE'!D13+'II SEM'!D13</f>
        <v>357</v>
      </c>
      <c r="E13" s="24"/>
      <c r="F13" s="25"/>
      <c r="G13" s="41">
        <f>'I SEMESTRE'!G13+'II SEM'!G13</f>
        <v>59</v>
      </c>
      <c r="H13" s="24"/>
      <c r="I13" s="25"/>
      <c r="J13" s="41">
        <f>'I SEMESTRE'!J13+'II SEM'!J13</f>
        <v>21</v>
      </c>
      <c r="K13" s="24"/>
      <c r="L13" s="24"/>
      <c r="M13" s="25"/>
      <c r="N13" s="41">
        <f>'I SEMESTRE'!N13+'II SEM'!N13</f>
        <v>83</v>
      </c>
      <c r="O13" s="25"/>
      <c r="P13" s="41">
        <f>'I SEMESTRE'!P13+'II SEM'!P13</f>
        <v>144</v>
      </c>
      <c r="Q13" s="25"/>
      <c r="R13" s="41">
        <f>'I SEMESTRE'!R13+'II SEM'!R13</f>
        <v>50</v>
      </c>
      <c r="S13" s="25"/>
    </row>
    <row r="14" spans="1:22" ht="15" customHeight="1" x14ac:dyDescent="0.25">
      <c r="B14" s="46"/>
      <c r="C14" s="15" t="s">
        <v>3</v>
      </c>
      <c r="D14" s="41">
        <f>'I SEMESTRE'!D14+'II SEM'!D14</f>
        <v>562</v>
      </c>
      <c r="E14" s="24"/>
      <c r="F14" s="25"/>
      <c r="G14" s="41">
        <f>'I SEMESTRE'!G14+'II SEM'!G14</f>
        <v>112</v>
      </c>
      <c r="H14" s="24"/>
      <c r="I14" s="25"/>
      <c r="J14" s="41">
        <f>'I SEMESTRE'!J14+'II SEM'!J14</f>
        <v>25</v>
      </c>
      <c r="K14" s="24"/>
      <c r="L14" s="24"/>
      <c r="M14" s="25"/>
      <c r="N14" s="41">
        <f>'I SEMESTRE'!N14+'II SEM'!N14</f>
        <v>135</v>
      </c>
      <c r="O14" s="25"/>
      <c r="P14" s="41">
        <f>'I SEMESTRE'!P14+'II SEM'!P14</f>
        <v>206</v>
      </c>
      <c r="Q14" s="25"/>
      <c r="R14" s="41">
        <f>'I SEMESTRE'!R14+'II SEM'!R14</f>
        <v>84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1"/>
      <c r="K15" s="24"/>
      <c r="L15" s="24"/>
      <c r="M15" s="25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f>'I SEMESTRE'!D16+'II SEM'!D16</f>
        <v>205</v>
      </c>
      <c r="E16" s="24"/>
      <c r="F16" s="25"/>
      <c r="G16" s="41">
        <f>'I SEMESTRE'!G16+'II SEM'!G16</f>
        <v>53</v>
      </c>
      <c r="H16" s="24"/>
      <c r="I16" s="25"/>
      <c r="J16" s="41">
        <f>'I SEMESTRE'!J16+'II SEM'!J16</f>
        <v>4</v>
      </c>
      <c r="K16" s="24"/>
      <c r="L16" s="24"/>
      <c r="M16" s="25"/>
      <c r="N16" s="41">
        <f>'I SEMESTRE'!N16+'II SEM'!N16</f>
        <v>52</v>
      </c>
      <c r="O16" s="25"/>
      <c r="P16" s="41">
        <f>'I SEMESTRE'!P16+'II SEM'!P16</f>
        <v>62</v>
      </c>
      <c r="Q16" s="25"/>
      <c r="R16" s="41">
        <f>'I SEMESTRE'!R16+'II SEM'!R16</f>
        <v>34</v>
      </c>
      <c r="S16" s="25"/>
    </row>
    <row r="17" spans="1:22" ht="15" customHeight="1" x14ac:dyDescent="0.25">
      <c r="B17" s="45"/>
      <c r="C17" s="14" t="s">
        <v>11</v>
      </c>
      <c r="D17" s="41">
        <f>'I SEMESTRE'!D17+'II SEM'!D17</f>
        <v>357</v>
      </c>
      <c r="E17" s="24"/>
      <c r="F17" s="25"/>
      <c r="G17" s="41">
        <f>'I SEMESTRE'!G17+'II SEM'!G17</f>
        <v>59</v>
      </c>
      <c r="H17" s="24"/>
      <c r="I17" s="25"/>
      <c r="J17" s="41">
        <f>'I SEMESTRE'!J17+'II SEM'!J17</f>
        <v>21</v>
      </c>
      <c r="K17" s="24"/>
      <c r="L17" s="24"/>
      <c r="M17" s="25"/>
      <c r="N17" s="41">
        <f>'I SEMESTRE'!N17+'II SEM'!N17</f>
        <v>83</v>
      </c>
      <c r="O17" s="25"/>
      <c r="P17" s="43">
        <v>10</v>
      </c>
      <c r="Q17" s="25"/>
      <c r="R17" s="43">
        <v>4</v>
      </c>
      <c r="S17" s="25"/>
    </row>
    <row r="18" spans="1:22" ht="15" customHeight="1" x14ac:dyDescent="0.25">
      <c r="B18" s="45"/>
      <c r="C18" s="13" t="s">
        <v>13</v>
      </c>
      <c r="D18" s="41">
        <f>'I SEMESTRE'!D18+'II SEM'!D18</f>
        <v>2553</v>
      </c>
      <c r="E18" s="24"/>
      <c r="F18" s="25"/>
      <c r="G18" s="41">
        <f>'I SEMESTRE'!G18+'II SEM'!G18</f>
        <v>578</v>
      </c>
      <c r="H18" s="24"/>
      <c r="I18" s="25"/>
      <c r="J18" s="41">
        <f>'I SEMESTRE'!J18+'II SEM'!J18</f>
        <v>157</v>
      </c>
      <c r="K18" s="24"/>
      <c r="L18" s="24"/>
      <c r="M18" s="25"/>
      <c r="N18" s="41">
        <f>'I SEMESTRE'!N18+'II SEM'!N18</f>
        <v>550</v>
      </c>
      <c r="O18" s="25"/>
      <c r="P18" s="41">
        <v>94</v>
      </c>
      <c r="Q18" s="25"/>
      <c r="R18" s="41">
        <v>32</v>
      </c>
      <c r="S18" s="25"/>
    </row>
    <row r="19" spans="1:22" ht="15" customHeight="1" x14ac:dyDescent="0.25">
      <c r="B19" s="46"/>
      <c r="C19" s="16" t="s">
        <v>3</v>
      </c>
      <c r="D19" s="41">
        <f>'I SEMESTRE'!D19+'II SEM'!D19</f>
        <v>3115</v>
      </c>
      <c r="E19" s="24"/>
      <c r="F19" s="25"/>
      <c r="G19" s="41">
        <f>'I SEMESTRE'!G19+'II SEM'!G19</f>
        <v>690</v>
      </c>
      <c r="H19" s="24"/>
      <c r="I19" s="25"/>
      <c r="J19" s="41">
        <f>'I SEMESTRE'!J19+'II SEM'!J19</f>
        <v>182</v>
      </c>
      <c r="K19" s="24"/>
      <c r="L19" s="24"/>
      <c r="M19" s="25"/>
      <c r="N19" s="41">
        <f>'I SEMESTRE'!N19+'II SEM'!N19</f>
        <v>685</v>
      </c>
      <c r="O19" s="25"/>
      <c r="P19" s="42">
        <v>106</v>
      </c>
      <c r="Q19" s="25"/>
      <c r="R19" s="42">
        <v>38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1">
        <f>'I SEMESTRE'!D23+'II SEM'!D23</f>
        <v>110</v>
      </c>
      <c r="E23" s="24"/>
      <c r="F23" s="25"/>
      <c r="G23" s="41">
        <f>'I SEMESTRE'!G23+'II SEM'!G23</f>
        <v>22</v>
      </c>
      <c r="H23" s="24"/>
      <c r="I23" s="25"/>
      <c r="J23" s="41">
        <f>'I SEMESTRE'!J23+'II SEM'!J23</f>
        <v>22</v>
      </c>
      <c r="K23" s="24"/>
      <c r="L23" s="24"/>
      <c r="M23" s="25"/>
      <c r="N23" s="41">
        <f>'I SEMESTRE'!N23+'II SEM'!N23</f>
        <v>17</v>
      </c>
      <c r="O23" s="25"/>
      <c r="P23" s="41">
        <f>'I SEMESTRE'!P23+'II SEM'!P23</f>
        <v>17</v>
      </c>
      <c r="Q23" s="25"/>
      <c r="R23" s="41">
        <f>'I SEMESTRE'!R23+'II SEM'!R23</f>
        <v>17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f>'I SEMESTRE'!H28+'II SEM'!H28</f>
        <v>612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f>'I SEMESTRE'!H29+'II SEM'!H29</f>
        <v>539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f>'I SEMESTRE'!H30+'II SEM'!H30</f>
        <v>487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f>'I SEMESTRE'!H31+'II SEM'!H31</f>
        <v>87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f>'I SEMESTRE'!H32+'II SEM'!H32</f>
        <v>36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f>'I SEMESTRE'!H33+'II SEM'!H33</f>
        <v>384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>
        <f>'I SEMESTRE'!F39+'II SEM'!F39</f>
        <v>0</v>
      </c>
      <c r="G39" s="24"/>
      <c r="H39" s="24"/>
      <c r="I39" s="25"/>
      <c r="J39" s="40">
        <f>'I SEMESTRE'!J39+'II SEM'!J39</f>
        <v>0</v>
      </c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>
        <f>'I SEMESTRE'!F40+'II SEM'!F40</f>
        <v>0</v>
      </c>
      <c r="G40" s="24"/>
      <c r="H40" s="24"/>
      <c r="I40" s="25"/>
      <c r="J40" s="40">
        <f>'I SEMESTRE'!J40+'II SEM'!J40</f>
        <v>0</v>
      </c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>
        <f>'I SEMESTRE'!F41+'II SEM'!F41</f>
        <v>0</v>
      </c>
      <c r="G41" s="24"/>
      <c r="H41" s="24"/>
      <c r="I41" s="25"/>
      <c r="J41" s="40">
        <f>'I SEMESTRE'!J41+'II SEM'!J41</f>
        <v>0</v>
      </c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>
        <f>'I SEMESTRE'!F42+'II SEM'!F42</f>
        <v>0</v>
      </c>
      <c r="G42" s="24"/>
      <c r="H42" s="24"/>
      <c r="I42" s="25"/>
      <c r="J42" s="40">
        <f>'I SEMESTRE'!J42+'II SEM'!J42</f>
        <v>0</v>
      </c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>
        <f>'I SEMESTRE'!F43+'II SEM'!F43</f>
        <v>0</v>
      </c>
      <c r="G43" s="24"/>
      <c r="H43" s="24"/>
      <c r="I43" s="25"/>
      <c r="J43" s="40">
        <f>'I SEMESTRE'!J43+'II SEM'!J43</f>
        <v>0</v>
      </c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>
        <f>'I SEMESTRE'!F44+'II SEM'!F44</f>
        <v>0</v>
      </c>
      <c r="G44" s="24"/>
      <c r="H44" s="24"/>
      <c r="I44" s="25"/>
      <c r="J44" s="40">
        <f>'I SEMESTRE'!J44+'II SEM'!J44</f>
        <v>0</v>
      </c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>
        <f>'I SEMESTRE'!F45+'II SEM'!F45</f>
        <v>0</v>
      </c>
      <c r="G45" s="24"/>
      <c r="H45" s="24"/>
      <c r="I45" s="25"/>
      <c r="J45" s="40">
        <f>'I SEMESTRE'!J45+'II SEM'!J45</f>
        <v>0</v>
      </c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>
        <f>'I SEMESTRE'!F46+'II SEM'!F46</f>
        <v>0</v>
      </c>
      <c r="G46" s="24"/>
      <c r="H46" s="24"/>
      <c r="I46" s="25"/>
      <c r="J46" s="40">
        <f>'I SEMESTRE'!J46+'II SEM'!J46</f>
        <v>0</v>
      </c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>
        <f>'I SEMESTRE'!F47+'II SEM'!F47</f>
        <v>0</v>
      </c>
      <c r="G47" s="24"/>
      <c r="H47" s="24"/>
      <c r="I47" s="25"/>
      <c r="J47" s="40">
        <f>'I SEMESTRE'!J47+'II SEM'!J47</f>
        <v>0</v>
      </c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>
        <f>'I SEMESTRE'!F53+'II SEM'!F53</f>
        <v>0</v>
      </c>
      <c r="G53" s="24"/>
      <c r="H53" s="24"/>
      <c r="I53" s="25"/>
      <c r="J53" s="40">
        <f>'I SEMESTRE'!J53+'II SEM'!J53</f>
        <v>0</v>
      </c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>
        <f>'I SEMESTRE'!F54+'II SEM'!F54</f>
        <v>0</v>
      </c>
      <c r="G54" s="24"/>
      <c r="H54" s="24"/>
      <c r="I54" s="25"/>
      <c r="J54" s="40">
        <f>'I SEMESTRE'!J54+'II SEM'!J54</f>
        <v>0</v>
      </c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>
        <f>'I SEMESTRE'!F55+'II SEM'!F55</f>
        <v>0</v>
      </c>
      <c r="G55" s="24"/>
      <c r="H55" s="24"/>
      <c r="I55" s="25"/>
      <c r="J55" s="40">
        <f>'I SEMESTRE'!J55+'II SEM'!J55</f>
        <v>0</v>
      </c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>
        <f>'I SEMESTRE'!F56+'II SEM'!F56</f>
        <v>0</v>
      </c>
      <c r="G56" s="24"/>
      <c r="H56" s="24"/>
      <c r="I56" s="25"/>
      <c r="J56" s="40">
        <f>'I SEMESTRE'!J56+'II SEM'!J56</f>
        <v>0</v>
      </c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>
        <f>'I SEMESTRE'!F57+'II SEM'!F57</f>
        <v>0</v>
      </c>
      <c r="G57" s="24"/>
      <c r="H57" s="24"/>
      <c r="I57" s="25"/>
      <c r="J57" s="40">
        <f>'I SEMESTRE'!J57+'II SEM'!J57</f>
        <v>0</v>
      </c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>
        <f>'I SEMESTRE'!F58+'II SEM'!F58</f>
        <v>0</v>
      </c>
      <c r="G58" s="24"/>
      <c r="H58" s="24"/>
      <c r="I58" s="25"/>
      <c r="J58" s="40">
        <f>'I SEMESTRE'!J58+'II SEM'!J58</f>
        <v>0</v>
      </c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>
        <f>'I SEMESTRE'!F59+'II SEM'!F59</f>
        <v>0</v>
      </c>
      <c r="G59" s="24"/>
      <c r="H59" s="24"/>
      <c r="I59" s="25"/>
      <c r="J59" s="40">
        <f>'I SEMESTRE'!J59+'II SEM'!J59</f>
        <v>0</v>
      </c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>
        <f>'I SEMESTRE'!F60+'II SEM'!F60</f>
        <v>0</v>
      </c>
      <c r="G60" s="24"/>
      <c r="H60" s="24"/>
      <c r="I60" s="25"/>
      <c r="J60" s="40">
        <f>'I SEMESTRE'!J60+'II SEM'!J60</f>
        <v>0</v>
      </c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>
        <f>'I SEMESTRE'!F61+'II SEM'!F61</f>
        <v>0</v>
      </c>
      <c r="G61" s="24"/>
      <c r="H61" s="24"/>
      <c r="I61" s="25"/>
      <c r="J61" s="40">
        <f>'I SEMESTRE'!J61+'II SEM'!J61</f>
        <v>0</v>
      </c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>
        <f>'I SEMESTRE'!F67+'II SEM'!F67</f>
        <v>0</v>
      </c>
      <c r="G67" s="24"/>
      <c r="H67" s="24"/>
      <c r="I67" s="25"/>
      <c r="J67" s="40">
        <f>'I SEMESTRE'!J67+'II SEM'!J67</f>
        <v>0</v>
      </c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>
        <f>'I SEMESTRE'!F68+'II SEM'!F68</f>
        <v>0</v>
      </c>
      <c r="G68" s="24"/>
      <c r="H68" s="24"/>
      <c r="I68" s="25"/>
      <c r="J68" s="40">
        <f>'I SEMESTRE'!J68+'II SEM'!J68</f>
        <v>0</v>
      </c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>
        <f>'I SEMESTRE'!F69+'II SEM'!F69</f>
        <v>0</v>
      </c>
      <c r="G69" s="24"/>
      <c r="H69" s="24"/>
      <c r="I69" s="25"/>
      <c r="J69" s="40">
        <f>'I SEMESTRE'!J69+'II SEM'!J69</f>
        <v>0</v>
      </c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>
        <f>'I SEMESTRE'!F70+'II SEM'!F70</f>
        <v>0</v>
      </c>
      <c r="G70" s="24"/>
      <c r="H70" s="24"/>
      <c r="I70" s="25"/>
      <c r="J70" s="40">
        <f>'I SEMESTRE'!J70+'II SEM'!J70</f>
        <v>0</v>
      </c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>
        <f>'I SEMESTRE'!F71+'II SEM'!F71</f>
        <v>0</v>
      </c>
      <c r="G71" s="24"/>
      <c r="H71" s="24"/>
      <c r="I71" s="25"/>
      <c r="J71" s="40">
        <f>'I SEMESTRE'!J71+'II SEM'!J71</f>
        <v>0</v>
      </c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>
        <f>'I SEMESTRE'!F72+'II SEM'!F72</f>
        <v>0</v>
      </c>
      <c r="G72" s="24"/>
      <c r="H72" s="24"/>
      <c r="I72" s="25"/>
      <c r="J72" s="40">
        <f>'I SEMESTRE'!J72+'II SEM'!J72</f>
        <v>0</v>
      </c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>
        <f>'I SEMESTRE'!F73+'II SEM'!F73</f>
        <v>0</v>
      </c>
      <c r="G73" s="24"/>
      <c r="H73" s="24"/>
      <c r="I73" s="25"/>
      <c r="J73" s="40">
        <f>'I SEMESTRE'!J73+'II SEM'!J73</f>
        <v>0</v>
      </c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>
        <f>'I SEMESTRE'!F74+'II SEM'!F74</f>
        <v>0</v>
      </c>
      <c r="G74" s="24"/>
      <c r="H74" s="24"/>
      <c r="I74" s="25"/>
      <c r="J74" s="40">
        <f>'I SEMESTRE'!J74+'II SEM'!J74</f>
        <v>0</v>
      </c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40">
        <f>'I SEMESTRE'!F81+'II SEM'!F81</f>
        <v>0</v>
      </c>
      <c r="G81" s="24"/>
      <c r="H81" s="24"/>
      <c r="I81" s="25"/>
      <c r="J81" s="33">
        <f>'I SEMESTRE'!J81+'II SEM'!J81</f>
        <v>0</v>
      </c>
      <c r="K81" s="24"/>
      <c r="L81" s="25"/>
      <c r="M81" s="33">
        <v>0</v>
      </c>
      <c r="N81" s="24"/>
      <c r="O81" s="24"/>
      <c r="P81" s="25"/>
      <c r="Q81" s="33">
        <v>0</v>
      </c>
      <c r="R81" s="25"/>
      <c r="S81" s="33">
        <v>0</v>
      </c>
      <c r="T81" s="25"/>
      <c r="U81" s="22">
        <v>0</v>
      </c>
    </row>
    <row r="82" spans="1:22" ht="15" customHeight="1" x14ac:dyDescent="0.25">
      <c r="B82" s="23" t="s">
        <v>27</v>
      </c>
      <c r="C82" s="24"/>
      <c r="D82" s="24"/>
      <c r="E82" s="25"/>
      <c r="F82" s="40">
        <f>'I SEMESTRE'!F82+'II SEM'!F82</f>
        <v>0</v>
      </c>
      <c r="G82" s="24"/>
      <c r="H82" s="24"/>
      <c r="I82" s="25"/>
      <c r="J82" s="33">
        <f>'I SEMESTRE'!J82+'II SEM'!J82</f>
        <v>0</v>
      </c>
      <c r="K82" s="24"/>
      <c r="L82" s="25"/>
      <c r="M82" s="33">
        <v>0</v>
      </c>
      <c r="N82" s="24"/>
      <c r="O82" s="24"/>
      <c r="P82" s="25"/>
      <c r="Q82" s="33">
        <v>0</v>
      </c>
      <c r="R82" s="25"/>
      <c r="S82" s="33">
        <v>0</v>
      </c>
      <c r="T82" s="25"/>
      <c r="U82" s="22">
        <v>0</v>
      </c>
    </row>
    <row r="83" spans="1:22" ht="15" customHeight="1" x14ac:dyDescent="0.25">
      <c r="B83" s="23" t="s">
        <v>28</v>
      </c>
      <c r="C83" s="24"/>
      <c r="D83" s="24"/>
      <c r="E83" s="25"/>
      <c r="F83" s="40">
        <f>'I SEMESTRE'!F83+'II SEM'!F83</f>
        <v>0</v>
      </c>
      <c r="G83" s="24"/>
      <c r="H83" s="24"/>
      <c r="I83" s="25"/>
      <c r="J83" s="33">
        <f>'I SEMESTRE'!J83+'II SEM'!J83</f>
        <v>0</v>
      </c>
      <c r="K83" s="24"/>
      <c r="L83" s="25"/>
      <c r="M83" s="33">
        <v>0</v>
      </c>
      <c r="N83" s="24"/>
      <c r="O83" s="24"/>
      <c r="P83" s="25"/>
      <c r="Q83" s="33">
        <v>0</v>
      </c>
      <c r="R83" s="25"/>
      <c r="S83" s="33">
        <v>0</v>
      </c>
      <c r="T83" s="25"/>
      <c r="U83" s="22">
        <v>0</v>
      </c>
    </row>
    <row r="84" spans="1:22" ht="15" customHeight="1" x14ac:dyDescent="0.25">
      <c r="B84" s="23" t="s">
        <v>29</v>
      </c>
      <c r="C84" s="24"/>
      <c r="D84" s="24"/>
      <c r="E84" s="25"/>
      <c r="F84" s="40">
        <f>'I SEMESTRE'!F84+'II SEM'!F84</f>
        <v>0</v>
      </c>
      <c r="G84" s="24"/>
      <c r="H84" s="24"/>
      <c r="I84" s="25"/>
      <c r="J84" s="33">
        <f>'I SEMESTRE'!J84+'II SEM'!J84</f>
        <v>0</v>
      </c>
      <c r="K84" s="24"/>
      <c r="L84" s="25"/>
      <c r="M84" s="33">
        <v>0</v>
      </c>
      <c r="N84" s="24"/>
      <c r="O84" s="24"/>
      <c r="P84" s="25"/>
      <c r="Q84" s="33">
        <v>0</v>
      </c>
      <c r="R84" s="25"/>
      <c r="S84" s="33">
        <v>0</v>
      </c>
      <c r="T84" s="25"/>
      <c r="U84" s="22">
        <v>0</v>
      </c>
    </row>
    <row r="85" spans="1:22" ht="15" customHeight="1" x14ac:dyDescent="0.25">
      <c r="B85" s="23" t="s">
        <v>30</v>
      </c>
      <c r="C85" s="24"/>
      <c r="D85" s="24"/>
      <c r="E85" s="25"/>
      <c r="F85" s="40">
        <f>'I SEMESTRE'!F85+'II SEM'!F85</f>
        <v>0</v>
      </c>
      <c r="G85" s="24"/>
      <c r="H85" s="24"/>
      <c r="I85" s="25"/>
      <c r="J85" s="33">
        <f>'I SEMESTRE'!J85+'II SEM'!J85</f>
        <v>0</v>
      </c>
      <c r="K85" s="24"/>
      <c r="L85" s="25"/>
      <c r="M85" s="33">
        <v>0</v>
      </c>
      <c r="N85" s="24"/>
      <c r="O85" s="24"/>
      <c r="P85" s="25"/>
      <c r="Q85" s="33">
        <v>0</v>
      </c>
      <c r="R85" s="25"/>
      <c r="S85" s="33">
        <v>0</v>
      </c>
      <c r="T85" s="25"/>
      <c r="U85" s="22">
        <v>0</v>
      </c>
    </row>
    <row r="86" spans="1:22" ht="15" customHeight="1" x14ac:dyDescent="0.25">
      <c r="B86" s="23" t="s">
        <v>31</v>
      </c>
      <c r="C86" s="24"/>
      <c r="D86" s="24"/>
      <c r="E86" s="25"/>
      <c r="F86" s="40">
        <f>'I SEMESTRE'!F86+'II SEM'!F86</f>
        <v>0</v>
      </c>
      <c r="G86" s="24"/>
      <c r="H86" s="24"/>
      <c r="I86" s="25"/>
      <c r="J86" s="33">
        <f>'I SEMESTRE'!J86+'II SEM'!J86</f>
        <v>0</v>
      </c>
      <c r="K86" s="24"/>
      <c r="L86" s="25"/>
      <c r="M86" s="33">
        <v>0</v>
      </c>
      <c r="N86" s="24"/>
      <c r="O86" s="24"/>
      <c r="P86" s="25"/>
      <c r="Q86" s="33">
        <v>0</v>
      </c>
      <c r="R86" s="25"/>
      <c r="S86" s="33">
        <v>0</v>
      </c>
      <c r="T86" s="25"/>
      <c r="U86" s="22">
        <v>0</v>
      </c>
    </row>
    <row r="87" spans="1:22" ht="15" customHeight="1" x14ac:dyDescent="0.25">
      <c r="B87" s="23" t="s">
        <v>32</v>
      </c>
      <c r="C87" s="24"/>
      <c r="D87" s="24"/>
      <c r="E87" s="25"/>
      <c r="F87" s="40">
        <f>'I SEMESTRE'!F87+'II SEM'!F87</f>
        <v>0</v>
      </c>
      <c r="G87" s="24"/>
      <c r="H87" s="24"/>
      <c r="I87" s="25"/>
      <c r="J87" s="33">
        <f>'I SEMESTRE'!J87+'II SEM'!J87</f>
        <v>0</v>
      </c>
      <c r="K87" s="24"/>
      <c r="L87" s="25"/>
      <c r="M87" s="33">
        <v>0</v>
      </c>
      <c r="N87" s="24"/>
      <c r="O87" s="24"/>
      <c r="P87" s="25"/>
      <c r="Q87" s="33">
        <v>0</v>
      </c>
      <c r="R87" s="25"/>
      <c r="S87" s="33">
        <v>0</v>
      </c>
      <c r="T87" s="25"/>
      <c r="U87" s="22">
        <v>0</v>
      </c>
    </row>
    <row r="88" spans="1:22" ht="15" customHeight="1" x14ac:dyDescent="0.25">
      <c r="B88" s="23" t="s">
        <v>33</v>
      </c>
      <c r="C88" s="24"/>
      <c r="D88" s="24"/>
      <c r="E88" s="25"/>
      <c r="F88" s="40">
        <f>'I SEMESTRE'!F88+'II SEM'!F88</f>
        <v>0</v>
      </c>
      <c r="G88" s="24"/>
      <c r="H88" s="24"/>
      <c r="I88" s="25"/>
      <c r="J88" s="33">
        <f>'I SEMESTRE'!J88+'II SEM'!J88</f>
        <v>0</v>
      </c>
      <c r="K88" s="24"/>
      <c r="L88" s="25"/>
      <c r="M88" s="33">
        <v>0</v>
      </c>
      <c r="N88" s="24"/>
      <c r="O88" s="24"/>
      <c r="P88" s="25"/>
      <c r="Q88" s="33">
        <v>0</v>
      </c>
      <c r="R88" s="25"/>
      <c r="S88" s="33">
        <v>0</v>
      </c>
      <c r="T88" s="25"/>
      <c r="U88" s="22">
        <v>0</v>
      </c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f>'I SEMESTRE'!E94+'II SEM'!E94</f>
        <v>6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f>'I SEMESTRE'!E95+'II SEM'!E95</f>
        <v>14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f>'I SEMESTRE'!E96+'II SEM'!E96</f>
        <v>6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>
        <f>'I SEMESTRE'!E97+'II SEM'!E97</f>
        <v>1</v>
      </c>
      <c r="F97" s="24"/>
      <c r="G97" s="24"/>
      <c r="H97" s="25"/>
    </row>
    <row r="98" spans="2:8" ht="0" hidden="1" customHeight="1" x14ac:dyDescent="0.25"/>
  </sheetData>
  <mergeCells count="241"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36</v>
      </c>
      <c r="E12" s="24"/>
      <c r="F12" s="25"/>
      <c r="G12" s="41">
        <v>6</v>
      </c>
      <c r="H12" s="24"/>
      <c r="I12" s="25"/>
      <c r="J12" s="41">
        <v>0</v>
      </c>
      <c r="K12" s="24"/>
      <c r="L12" s="24"/>
      <c r="M12" s="25"/>
      <c r="N12" s="41">
        <v>10</v>
      </c>
      <c r="O12" s="25"/>
      <c r="P12" s="41">
        <v>15</v>
      </c>
      <c r="Q12" s="25"/>
      <c r="R12" s="41">
        <v>5</v>
      </c>
      <c r="S12" s="25"/>
    </row>
    <row r="13" spans="1:22" ht="15" customHeight="1" x14ac:dyDescent="0.25">
      <c r="B13" s="45"/>
      <c r="C13" s="14" t="s">
        <v>11</v>
      </c>
      <c r="D13" s="43">
        <v>59</v>
      </c>
      <c r="E13" s="24"/>
      <c r="F13" s="25"/>
      <c r="G13" s="43">
        <v>7</v>
      </c>
      <c r="H13" s="24"/>
      <c r="I13" s="25"/>
      <c r="J13" s="43">
        <v>5</v>
      </c>
      <c r="K13" s="24"/>
      <c r="L13" s="24"/>
      <c r="M13" s="25"/>
      <c r="N13" s="43">
        <v>12</v>
      </c>
      <c r="O13" s="25"/>
      <c r="P13" s="43">
        <v>26</v>
      </c>
      <c r="Q13" s="25"/>
      <c r="R13" s="43">
        <v>9</v>
      </c>
      <c r="S13" s="25"/>
    </row>
    <row r="14" spans="1:22" ht="15" customHeight="1" x14ac:dyDescent="0.25">
      <c r="B14" s="46"/>
      <c r="C14" s="15" t="s">
        <v>3</v>
      </c>
      <c r="D14" s="49">
        <v>95</v>
      </c>
      <c r="E14" s="24"/>
      <c r="F14" s="25"/>
      <c r="G14" s="49">
        <v>13</v>
      </c>
      <c r="H14" s="24"/>
      <c r="I14" s="25"/>
      <c r="J14" s="49">
        <v>5</v>
      </c>
      <c r="K14" s="24"/>
      <c r="L14" s="24"/>
      <c r="M14" s="25"/>
      <c r="N14" s="49">
        <v>22</v>
      </c>
      <c r="O14" s="25"/>
      <c r="P14" s="49">
        <v>41</v>
      </c>
      <c r="Q14" s="25"/>
      <c r="R14" s="49">
        <v>14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36</v>
      </c>
      <c r="E16" s="24"/>
      <c r="F16" s="25"/>
      <c r="G16" s="41">
        <v>6</v>
      </c>
      <c r="H16" s="24"/>
      <c r="I16" s="25"/>
      <c r="J16" s="41">
        <v>0</v>
      </c>
      <c r="K16" s="24"/>
      <c r="L16" s="24"/>
      <c r="M16" s="25"/>
      <c r="N16" s="41">
        <v>10</v>
      </c>
      <c r="O16" s="25"/>
      <c r="P16" s="41">
        <v>15</v>
      </c>
      <c r="Q16" s="25"/>
      <c r="R16" s="41">
        <v>5</v>
      </c>
      <c r="S16" s="25"/>
    </row>
    <row r="17" spans="1:22" ht="15" customHeight="1" x14ac:dyDescent="0.25">
      <c r="B17" s="45"/>
      <c r="C17" s="14" t="s">
        <v>11</v>
      </c>
      <c r="D17" s="43">
        <v>59</v>
      </c>
      <c r="E17" s="24"/>
      <c r="F17" s="25"/>
      <c r="G17" s="43">
        <v>7</v>
      </c>
      <c r="H17" s="24"/>
      <c r="I17" s="25"/>
      <c r="J17" s="43">
        <v>5</v>
      </c>
      <c r="K17" s="24"/>
      <c r="L17" s="24"/>
      <c r="M17" s="25"/>
      <c r="N17" s="43">
        <v>12</v>
      </c>
      <c r="O17" s="25"/>
      <c r="P17" s="43">
        <v>26</v>
      </c>
      <c r="Q17" s="25"/>
      <c r="R17" s="43">
        <v>9</v>
      </c>
      <c r="S17" s="25"/>
    </row>
    <row r="18" spans="1:22" ht="15" customHeight="1" x14ac:dyDescent="0.25">
      <c r="B18" s="45"/>
      <c r="C18" s="13" t="s">
        <v>13</v>
      </c>
      <c r="D18" s="41">
        <v>105</v>
      </c>
      <c r="E18" s="24"/>
      <c r="F18" s="25"/>
      <c r="G18" s="41">
        <v>19</v>
      </c>
      <c r="H18" s="24"/>
      <c r="I18" s="25"/>
      <c r="J18" s="41">
        <v>3</v>
      </c>
      <c r="K18" s="24"/>
      <c r="L18" s="24"/>
      <c r="M18" s="25"/>
      <c r="N18" s="41">
        <v>25</v>
      </c>
      <c r="O18" s="25"/>
      <c r="P18" s="41">
        <v>44</v>
      </c>
      <c r="Q18" s="25"/>
      <c r="R18" s="41">
        <v>14</v>
      </c>
      <c r="S18" s="25"/>
    </row>
    <row r="19" spans="1:22" ht="15" customHeight="1" x14ac:dyDescent="0.25">
      <c r="B19" s="46"/>
      <c r="C19" s="16" t="s">
        <v>3</v>
      </c>
      <c r="D19" s="42">
        <v>200</v>
      </c>
      <c r="E19" s="24"/>
      <c r="F19" s="25"/>
      <c r="G19" s="42">
        <v>32</v>
      </c>
      <c r="H19" s="24"/>
      <c r="I19" s="25"/>
      <c r="J19" s="42">
        <v>8</v>
      </c>
      <c r="K19" s="24"/>
      <c r="L19" s="24"/>
      <c r="M19" s="25"/>
      <c r="N19" s="42">
        <v>47</v>
      </c>
      <c r="O19" s="25"/>
      <c r="P19" s="42">
        <v>85</v>
      </c>
      <c r="Q19" s="25"/>
      <c r="R19" s="42">
        <v>28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5</v>
      </c>
      <c r="E23" s="24"/>
      <c r="F23" s="25"/>
      <c r="G23" s="40">
        <v>1</v>
      </c>
      <c r="H23" s="24"/>
      <c r="I23" s="25"/>
      <c r="J23" s="40">
        <v>1</v>
      </c>
      <c r="K23" s="24"/>
      <c r="L23" s="24"/>
      <c r="M23" s="25"/>
      <c r="N23" s="40">
        <v>1</v>
      </c>
      <c r="O23" s="25"/>
      <c r="P23" s="40">
        <v>1</v>
      </c>
      <c r="Q23" s="25"/>
      <c r="R23" s="40">
        <v>1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69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44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30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/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/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29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>
        <v>1</v>
      </c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v>5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5</v>
      </c>
      <c r="E12" s="24"/>
      <c r="F12" s="25"/>
      <c r="G12" s="41">
        <v>2</v>
      </c>
      <c r="H12" s="24"/>
      <c r="I12" s="25"/>
      <c r="J12" s="41">
        <v>0</v>
      </c>
      <c r="K12" s="24"/>
      <c r="L12" s="24"/>
      <c r="M12" s="25"/>
      <c r="N12" s="41">
        <v>0</v>
      </c>
      <c r="O12" s="25"/>
      <c r="P12" s="41">
        <v>2</v>
      </c>
      <c r="Q12" s="25"/>
      <c r="R12" s="41">
        <v>1</v>
      </c>
      <c r="S12" s="25"/>
    </row>
    <row r="13" spans="1:22" ht="15" customHeight="1" x14ac:dyDescent="0.25">
      <c r="B13" s="45"/>
      <c r="C13" s="14" t="s">
        <v>11</v>
      </c>
      <c r="D13" s="43">
        <v>7</v>
      </c>
      <c r="E13" s="24"/>
      <c r="F13" s="25"/>
      <c r="G13" s="43">
        <v>3</v>
      </c>
      <c r="H13" s="24"/>
      <c r="I13" s="25"/>
      <c r="J13" s="43">
        <v>0</v>
      </c>
      <c r="K13" s="24"/>
      <c r="L13" s="24"/>
      <c r="M13" s="25"/>
      <c r="N13" s="43">
        <v>1</v>
      </c>
      <c r="O13" s="25"/>
      <c r="P13" s="43">
        <v>1</v>
      </c>
      <c r="Q13" s="25"/>
      <c r="R13" s="43">
        <v>2</v>
      </c>
      <c r="S13" s="25"/>
    </row>
    <row r="14" spans="1:22" ht="15" customHeight="1" x14ac:dyDescent="0.25">
      <c r="B14" s="46"/>
      <c r="C14" s="15" t="s">
        <v>3</v>
      </c>
      <c r="D14" s="49">
        <v>12</v>
      </c>
      <c r="E14" s="24"/>
      <c r="F14" s="25"/>
      <c r="G14" s="49">
        <v>5</v>
      </c>
      <c r="H14" s="24"/>
      <c r="I14" s="25"/>
      <c r="J14" s="49">
        <v>0</v>
      </c>
      <c r="K14" s="24"/>
      <c r="L14" s="24"/>
      <c r="M14" s="25"/>
      <c r="N14" s="49">
        <v>1</v>
      </c>
      <c r="O14" s="25"/>
      <c r="P14" s="49">
        <v>3</v>
      </c>
      <c r="Q14" s="25"/>
      <c r="R14" s="49">
        <v>3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5</v>
      </c>
      <c r="E16" s="24"/>
      <c r="F16" s="25"/>
      <c r="G16" s="41">
        <v>2</v>
      </c>
      <c r="H16" s="24"/>
      <c r="I16" s="25"/>
      <c r="J16" s="41">
        <v>0</v>
      </c>
      <c r="K16" s="24"/>
      <c r="L16" s="24"/>
      <c r="M16" s="25"/>
      <c r="N16" s="41">
        <v>0</v>
      </c>
      <c r="O16" s="25"/>
      <c r="P16" s="41">
        <v>2</v>
      </c>
      <c r="Q16" s="25"/>
      <c r="R16" s="41">
        <v>1</v>
      </c>
      <c r="S16" s="25"/>
    </row>
    <row r="17" spans="1:22" ht="15" customHeight="1" x14ac:dyDescent="0.25">
      <c r="B17" s="45"/>
      <c r="C17" s="14" t="s">
        <v>11</v>
      </c>
      <c r="D17" s="43">
        <v>7</v>
      </c>
      <c r="E17" s="24"/>
      <c r="F17" s="25"/>
      <c r="G17" s="43">
        <v>3</v>
      </c>
      <c r="H17" s="24"/>
      <c r="I17" s="25"/>
      <c r="J17" s="43">
        <v>0</v>
      </c>
      <c r="K17" s="24"/>
      <c r="L17" s="24"/>
      <c r="M17" s="25"/>
      <c r="N17" s="43">
        <v>1</v>
      </c>
      <c r="O17" s="25"/>
      <c r="P17" s="43">
        <v>1</v>
      </c>
      <c r="Q17" s="25"/>
      <c r="R17" s="43">
        <v>2</v>
      </c>
      <c r="S17" s="25"/>
    </row>
    <row r="18" spans="1:22" ht="15" customHeight="1" x14ac:dyDescent="0.25">
      <c r="B18" s="45"/>
      <c r="C18" s="13" t="s">
        <v>13</v>
      </c>
      <c r="D18" s="41">
        <v>314</v>
      </c>
      <c r="E18" s="24"/>
      <c r="F18" s="25"/>
      <c r="G18" s="41">
        <v>68</v>
      </c>
      <c r="H18" s="24"/>
      <c r="I18" s="25"/>
      <c r="J18" s="41">
        <v>17</v>
      </c>
      <c r="K18" s="24"/>
      <c r="L18" s="24"/>
      <c r="M18" s="25"/>
      <c r="N18" s="41">
        <v>70</v>
      </c>
      <c r="O18" s="25"/>
      <c r="P18" s="41">
        <v>122</v>
      </c>
      <c r="Q18" s="25"/>
      <c r="R18" s="41">
        <v>37</v>
      </c>
      <c r="S18" s="25"/>
    </row>
    <row r="19" spans="1:22" ht="15" customHeight="1" x14ac:dyDescent="0.25">
      <c r="B19" s="46"/>
      <c r="C19" s="16" t="s">
        <v>3</v>
      </c>
      <c r="D19" s="42">
        <v>326</v>
      </c>
      <c r="E19" s="24"/>
      <c r="F19" s="25"/>
      <c r="G19" s="42">
        <v>73</v>
      </c>
      <c r="H19" s="24"/>
      <c r="I19" s="25"/>
      <c r="J19" s="42">
        <v>17</v>
      </c>
      <c r="K19" s="24"/>
      <c r="L19" s="24"/>
      <c r="M19" s="25"/>
      <c r="N19" s="42">
        <v>71</v>
      </c>
      <c r="O19" s="25"/>
      <c r="P19" s="42">
        <v>125</v>
      </c>
      <c r="Q19" s="25"/>
      <c r="R19" s="42">
        <v>40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15</v>
      </c>
      <c r="E23" s="24"/>
      <c r="F23" s="25"/>
      <c r="G23" s="40">
        <v>3</v>
      </c>
      <c r="H23" s="24"/>
      <c r="I23" s="25"/>
      <c r="J23" s="40">
        <v>3</v>
      </c>
      <c r="K23" s="24"/>
      <c r="L23" s="24"/>
      <c r="M23" s="25"/>
      <c r="N23" s="40">
        <v>3</v>
      </c>
      <c r="O23" s="25"/>
      <c r="P23" s="40">
        <v>3</v>
      </c>
      <c r="Q23" s="25"/>
      <c r="R23" s="40">
        <v>3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50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67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43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/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v>1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16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>
        <v>1</v>
      </c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>
        <v>1</v>
      </c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V98"/>
  <sheetViews>
    <sheetView showGridLines="0" workbookViewId="0">
      <selection activeCell="N18" sqref="N18:O18"/>
    </sheetView>
  </sheetViews>
  <sheetFormatPr baseColWidth="10" defaultRowHeight="15" x14ac:dyDescent="0.2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 x14ac:dyDescent="0.25"/>
    <row r="3" spans="1:22" ht="23.25" customHeight="1" x14ac:dyDescent="0.25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 x14ac:dyDescent="0.25"/>
    <row r="5" spans="1:22" ht="18" customHeight="1" x14ac:dyDescent="0.25">
      <c r="A5" s="75" t="s">
        <v>64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 x14ac:dyDescent="0.25">
      <c r="A6" s="75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 x14ac:dyDescent="0.25"/>
    <row r="11" spans="1:22" ht="15" customHeight="1" x14ac:dyDescent="0.25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 x14ac:dyDescent="0.25">
      <c r="B12" s="71" t="s">
        <v>9</v>
      </c>
      <c r="C12" s="3" t="s">
        <v>10</v>
      </c>
      <c r="D12" s="70">
        <f>ENERO!D12+FEBRERO!D12+MARZO!D12</f>
        <v>72</v>
      </c>
      <c r="E12" s="53"/>
      <c r="F12" s="54"/>
      <c r="G12" s="70">
        <f>ENERO!G12+FEBRERO!G12+MARZO!G12</f>
        <v>15</v>
      </c>
      <c r="H12" s="53"/>
      <c r="I12" s="54"/>
      <c r="J12" s="70">
        <f>ENERO!J12+FEBRERO!J12+MARZO!J12</f>
        <v>2</v>
      </c>
      <c r="K12" s="53"/>
      <c r="L12" s="53"/>
      <c r="M12" s="54"/>
      <c r="N12" s="70">
        <f>ENERO!N12+FEBRERO!N12+MARZO!N12</f>
        <v>20</v>
      </c>
      <c r="O12" s="54"/>
      <c r="P12" s="70">
        <f>ENERO!P12+FEBRERO!P12+MARZO!P12</f>
        <v>25</v>
      </c>
      <c r="Q12" s="54"/>
      <c r="R12" s="70">
        <f>ENERO!R12+FEBRERO!R12+MARZO!R12</f>
        <v>10</v>
      </c>
      <c r="S12" s="54"/>
    </row>
    <row r="13" spans="1:22" ht="15" customHeight="1" x14ac:dyDescent="0.25">
      <c r="B13" s="72"/>
      <c r="C13" s="4" t="s">
        <v>11</v>
      </c>
      <c r="D13" s="70">
        <f>ENERO!D13+FEBRERO!D13+MARZO!D13</f>
        <v>222</v>
      </c>
      <c r="E13" s="53"/>
      <c r="F13" s="54"/>
      <c r="G13" s="70">
        <f>ENERO!G13+FEBRERO!G13+MARZO!G13</f>
        <v>33</v>
      </c>
      <c r="H13" s="53"/>
      <c r="I13" s="54"/>
      <c r="J13" s="70">
        <f>ENERO!J13+FEBRERO!J13+MARZO!J13</f>
        <v>9</v>
      </c>
      <c r="K13" s="53"/>
      <c r="L13" s="53"/>
      <c r="M13" s="54"/>
      <c r="N13" s="70">
        <f>ENERO!N13+FEBRERO!N13+MARZO!N13</f>
        <v>56</v>
      </c>
      <c r="O13" s="54"/>
      <c r="P13" s="70">
        <f>ENERO!P13+FEBRERO!P13+MARZO!P13</f>
        <v>90</v>
      </c>
      <c r="Q13" s="54"/>
      <c r="R13" s="70">
        <f>ENERO!R13+FEBRERO!R13+MARZO!R13</f>
        <v>34</v>
      </c>
      <c r="S13" s="54"/>
    </row>
    <row r="14" spans="1:22" ht="15" customHeight="1" x14ac:dyDescent="0.25">
      <c r="B14" s="73"/>
      <c r="C14" s="5" t="s">
        <v>3</v>
      </c>
      <c r="D14" s="70">
        <f>ENERO!D14+FEBRERO!D14+MARZO!D14</f>
        <v>294</v>
      </c>
      <c r="E14" s="53"/>
      <c r="F14" s="54"/>
      <c r="G14" s="70">
        <f>ENERO!G14+FEBRERO!G14+MARZO!G14</f>
        <v>48</v>
      </c>
      <c r="H14" s="53"/>
      <c r="I14" s="54"/>
      <c r="J14" s="70">
        <f>ENERO!J14+FEBRERO!J14+MARZO!J14</f>
        <v>11</v>
      </c>
      <c r="K14" s="53"/>
      <c r="L14" s="53"/>
      <c r="M14" s="54"/>
      <c r="N14" s="70">
        <f>ENERO!N14+FEBRERO!N14+MARZO!N14</f>
        <v>76</v>
      </c>
      <c r="O14" s="54"/>
      <c r="P14" s="70">
        <f>ENERO!P14+FEBRERO!P14+MARZO!P14</f>
        <v>115</v>
      </c>
      <c r="Q14" s="54"/>
      <c r="R14" s="70">
        <f>ENERO!R14+FEBRERO!R14+MARZO!R14</f>
        <v>44</v>
      </c>
      <c r="S14" s="54"/>
    </row>
    <row r="15" spans="1:22" ht="10.5" customHeight="1" x14ac:dyDescent="0.25">
      <c r="B15" s="6" t="s">
        <v>2</v>
      </c>
      <c r="C15" s="6" t="s">
        <v>2</v>
      </c>
      <c r="D15" s="70"/>
      <c r="E15" s="53"/>
      <c r="F15" s="54"/>
      <c r="G15" s="70"/>
      <c r="H15" s="53"/>
      <c r="I15" s="54"/>
      <c r="J15" s="70"/>
      <c r="K15" s="53"/>
      <c r="L15" s="53"/>
      <c r="M15" s="54"/>
      <c r="N15" s="70"/>
      <c r="O15" s="54"/>
      <c r="P15" s="70"/>
      <c r="Q15" s="54"/>
      <c r="R15" s="70"/>
      <c r="S15" s="54"/>
    </row>
    <row r="16" spans="1:22" ht="15" customHeight="1" x14ac:dyDescent="0.25">
      <c r="B16" s="71" t="s">
        <v>12</v>
      </c>
      <c r="C16" s="3" t="s">
        <v>10</v>
      </c>
      <c r="D16" s="70">
        <f>ENERO!D16+FEBRERO!D16+MARZO!D16</f>
        <v>72</v>
      </c>
      <c r="E16" s="53"/>
      <c r="F16" s="54"/>
      <c r="G16" s="70">
        <f>ENERO!G16+FEBRERO!G16+MARZO!G16</f>
        <v>15</v>
      </c>
      <c r="H16" s="53"/>
      <c r="I16" s="54"/>
      <c r="J16" s="70">
        <f>ENERO!J16+FEBRERO!J16+MARZO!J16</f>
        <v>2</v>
      </c>
      <c r="K16" s="53"/>
      <c r="L16" s="53"/>
      <c r="M16" s="54"/>
      <c r="N16" s="70">
        <f>ENERO!N16+FEBRERO!N16+MARZO!N16</f>
        <v>20</v>
      </c>
      <c r="O16" s="54"/>
      <c r="P16" s="70">
        <f>ENERO!P16+FEBRERO!P16+MARZO!P16</f>
        <v>25</v>
      </c>
      <c r="Q16" s="54"/>
      <c r="R16" s="70">
        <f>ENERO!R16+FEBRERO!R16+MARZO!R16</f>
        <v>10</v>
      </c>
      <c r="S16" s="54"/>
    </row>
    <row r="17" spans="1:22" ht="15" customHeight="1" x14ac:dyDescent="0.25">
      <c r="B17" s="72"/>
      <c r="C17" s="4" t="s">
        <v>11</v>
      </c>
      <c r="D17" s="70">
        <f>ENERO!D17+FEBRERO!D17+MARZO!D17</f>
        <v>222</v>
      </c>
      <c r="E17" s="53"/>
      <c r="F17" s="54"/>
      <c r="G17" s="70">
        <f>ENERO!G17+FEBRERO!G17+MARZO!G17</f>
        <v>33</v>
      </c>
      <c r="H17" s="53"/>
      <c r="I17" s="54"/>
      <c r="J17" s="70">
        <f>ENERO!J17+FEBRERO!J17+MARZO!J17</f>
        <v>9</v>
      </c>
      <c r="K17" s="53"/>
      <c r="L17" s="53"/>
      <c r="M17" s="54"/>
      <c r="N17" s="70">
        <f>ENERO!N17+FEBRERO!N17+MARZO!N17</f>
        <v>56</v>
      </c>
      <c r="O17" s="54"/>
      <c r="P17" s="70">
        <f>ENERO!P17+FEBRERO!P17+MARZO!P17</f>
        <v>90</v>
      </c>
      <c r="Q17" s="54"/>
      <c r="R17" s="70">
        <f>ENERO!R17+FEBRERO!R17+MARZO!R17</f>
        <v>34</v>
      </c>
      <c r="S17" s="54"/>
    </row>
    <row r="18" spans="1:22" ht="15" customHeight="1" x14ac:dyDescent="0.25">
      <c r="B18" s="72"/>
      <c r="C18" s="3" t="s">
        <v>13</v>
      </c>
      <c r="D18" s="70">
        <f>ENERO!D18+FEBRERO!D18+MARZO!D18</f>
        <v>432</v>
      </c>
      <c r="E18" s="53"/>
      <c r="F18" s="54"/>
      <c r="G18" s="70">
        <f>ENERO!G18+FEBRERO!G18+MARZO!G18</f>
        <v>87</v>
      </c>
      <c r="H18" s="53"/>
      <c r="I18" s="54"/>
      <c r="J18" s="70">
        <f>ENERO!J18+FEBRERO!J18+MARZO!J18</f>
        <v>20</v>
      </c>
      <c r="K18" s="53"/>
      <c r="L18" s="53"/>
      <c r="M18" s="54"/>
      <c r="N18" s="70">
        <f>ENERO!N18+FEBRERO!N18+MARZO!N18</f>
        <v>98</v>
      </c>
      <c r="O18" s="54"/>
      <c r="P18" s="70">
        <f>ENERO!P18+FEBRERO!P18+MARZO!P18</f>
        <v>174</v>
      </c>
      <c r="Q18" s="54"/>
      <c r="R18" s="70">
        <f>ENERO!R18+FEBRERO!R18+MARZO!R18</f>
        <v>53</v>
      </c>
      <c r="S18" s="54"/>
    </row>
    <row r="19" spans="1:22" ht="15" customHeight="1" x14ac:dyDescent="0.25">
      <c r="B19" s="73"/>
      <c r="C19" s="7" t="s">
        <v>3</v>
      </c>
      <c r="D19" s="70">
        <f>ENERO!D19+FEBRERO!D19+MARZO!D19</f>
        <v>726</v>
      </c>
      <c r="E19" s="53"/>
      <c r="F19" s="54"/>
      <c r="G19" s="70">
        <f>ENERO!G19+FEBRERO!G19+MARZO!G19</f>
        <v>135</v>
      </c>
      <c r="H19" s="53"/>
      <c r="I19" s="54"/>
      <c r="J19" s="70">
        <f>ENERO!J19+FEBRERO!J19+MARZO!J19</f>
        <v>31</v>
      </c>
      <c r="K19" s="53"/>
      <c r="L19" s="53"/>
      <c r="M19" s="54"/>
      <c r="N19" s="70">
        <f>ENERO!N19+FEBRERO!N19+MARZO!N19</f>
        <v>174</v>
      </c>
      <c r="O19" s="54"/>
      <c r="P19" s="70">
        <f>ENERO!P19+FEBRERO!P19+MARZO!P19</f>
        <v>289</v>
      </c>
      <c r="Q19" s="54"/>
      <c r="R19" s="70">
        <f>ENERO!R19+FEBRERO!R19+MARZO!R19</f>
        <v>97</v>
      </c>
      <c r="S19" s="54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8" t="s">
        <v>14</v>
      </c>
      <c r="C23" s="3" t="s">
        <v>15</v>
      </c>
      <c r="D23" s="69">
        <f>ENERO!D23+FEBRERO!D23+MARZO!D23</f>
        <v>25</v>
      </c>
      <c r="E23" s="53"/>
      <c r="F23" s="54"/>
      <c r="G23" s="69">
        <f>ENERO!G23+FEBRERO!G23+MARZO!G23</f>
        <v>5</v>
      </c>
      <c r="H23" s="53"/>
      <c r="I23" s="54"/>
      <c r="J23" s="69">
        <v>5</v>
      </c>
      <c r="K23" s="53"/>
      <c r="L23" s="53"/>
      <c r="M23" s="54"/>
      <c r="N23" s="69">
        <v>5</v>
      </c>
      <c r="O23" s="54"/>
      <c r="P23" s="69">
        <v>5</v>
      </c>
      <c r="Q23" s="54"/>
      <c r="R23" s="69">
        <v>5</v>
      </c>
      <c r="S23" s="54"/>
    </row>
    <row r="24" spans="1:22" ht="33.4" customHeight="1" x14ac:dyDescent="0.25"/>
    <row r="25" spans="1:22" ht="18" customHeight="1" x14ac:dyDescent="0.25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 x14ac:dyDescent="0.25"/>
    <row r="27" spans="1:22" ht="15" customHeight="1" x14ac:dyDescent="0.25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 x14ac:dyDescent="0.25">
      <c r="B28" s="52" t="s">
        <v>18</v>
      </c>
      <c r="C28" s="53"/>
      <c r="D28" s="53"/>
      <c r="E28" s="53"/>
      <c r="F28" s="53"/>
      <c r="G28" s="54"/>
      <c r="H28" s="69">
        <f>ENERO!H28+FEBRERO!H28+MARZO!H28</f>
        <v>198</v>
      </c>
      <c r="I28" s="53"/>
      <c r="J28" s="53"/>
      <c r="K28" s="54"/>
    </row>
    <row r="29" spans="1:22" ht="15" customHeight="1" x14ac:dyDescent="0.25">
      <c r="B29" s="52" t="s">
        <v>19</v>
      </c>
      <c r="C29" s="53"/>
      <c r="D29" s="53"/>
      <c r="E29" s="53"/>
      <c r="F29" s="53"/>
      <c r="G29" s="54"/>
      <c r="H29" s="69">
        <f>ENERO!H29+FEBRERO!H29+MARZO!H29</f>
        <v>141</v>
      </c>
      <c r="I29" s="53"/>
      <c r="J29" s="53"/>
      <c r="K29" s="54"/>
    </row>
    <row r="30" spans="1:22" ht="15" customHeight="1" x14ac:dyDescent="0.25">
      <c r="B30" s="52" t="s">
        <v>20</v>
      </c>
      <c r="C30" s="53"/>
      <c r="D30" s="53"/>
      <c r="E30" s="53"/>
      <c r="F30" s="53"/>
      <c r="G30" s="54"/>
      <c r="H30" s="69">
        <f>ENERO!H30+FEBRERO!H30+MARZO!H30</f>
        <v>105</v>
      </c>
      <c r="I30" s="53"/>
      <c r="J30" s="53"/>
      <c r="K30" s="54"/>
    </row>
    <row r="31" spans="1:22" ht="15" customHeight="1" x14ac:dyDescent="0.25">
      <c r="B31" s="52" t="s">
        <v>21</v>
      </c>
      <c r="C31" s="53"/>
      <c r="D31" s="53"/>
      <c r="E31" s="53"/>
      <c r="F31" s="53"/>
      <c r="G31" s="54"/>
      <c r="H31" s="69">
        <f>ENERO!H31+FEBRERO!H31+MARZO!H31</f>
        <v>8</v>
      </c>
      <c r="I31" s="53"/>
      <c r="J31" s="53"/>
      <c r="K31" s="54"/>
    </row>
    <row r="32" spans="1:22" ht="15" customHeight="1" x14ac:dyDescent="0.25">
      <c r="B32" s="52" t="s">
        <v>22</v>
      </c>
      <c r="C32" s="53"/>
      <c r="D32" s="53"/>
      <c r="E32" s="53"/>
      <c r="F32" s="53"/>
      <c r="G32" s="54"/>
      <c r="H32" s="69">
        <f>ENERO!H32+FEBRERO!H32+MARZO!H32</f>
        <v>1</v>
      </c>
      <c r="I32" s="53"/>
      <c r="J32" s="53"/>
      <c r="K32" s="54"/>
    </row>
    <row r="33" spans="1:22" ht="15" customHeight="1" x14ac:dyDescent="0.25">
      <c r="B33" s="52" t="s">
        <v>23</v>
      </c>
      <c r="C33" s="53"/>
      <c r="D33" s="53"/>
      <c r="E33" s="53"/>
      <c r="F33" s="53"/>
      <c r="G33" s="54"/>
      <c r="H33" s="69">
        <f>ENERO!H33+FEBRERO!H33+MARZO!H33</f>
        <v>76</v>
      </c>
      <c r="I33" s="53"/>
      <c r="J33" s="53"/>
      <c r="K33" s="54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 x14ac:dyDescent="0.25"/>
    <row r="38" spans="1:22" ht="15" customHeight="1" x14ac:dyDescent="0.25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 x14ac:dyDescent="0.25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 x14ac:dyDescent="0.25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 x14ac:dyDescent="0.25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 x14ac:dyDescent="0.25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 x14ac:dyDescent="0.25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 x14ac:dyDescent="0.25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 x14ac:dyDescent="0.25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 x14ac:dyDescent="0.25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 x14ac:dyDescent="0.25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 x14ac:dyDescent="0.25"/>
    <row r="52" spans="1:22" ht="15" customHeight="1" x14ac:dyDescent="0.25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 x14ac:dyDescent="0.25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 x14ac:dyDescent="0.25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 x14ac:dyDescent="0.25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 x14ac:dyDescent="0.25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 x14ac:dyDescent="0.25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 x14ac:dyDescent="0.25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 x14ac:dyDescent="0.25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 x14ac:dyDescent="0.25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 x14ac:dyDescent="0.25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 x14ac:dyDescent="0.25"/>
    <row r="66" spans="1:22" ht="15" customHeight="1" x14ac:dyDescent="0.25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 x14ac:dyDescent="0.25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 x14ac:dyDescent="0.25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 x14ac:dyDescent="0.25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 x14ac:dyDescent="0.25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 x14ac:dyDescent="0.25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 x14ac:dyDescent="0.25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 x14ac:dyDescent="0.25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 x14ac:dyDescent="0.25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 x14ac:dyDescent="0.25"/>
    <row r="79" spans="1:22" ht="32.25" customHeight="1" x14ac:dyDescent="0.25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 x14ac:dyDescent="0.25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 x14ac:dyDescent="0.25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 x14ac:dyDescent="0.25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 x14ac:dyDescent="0.25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 x14ac:dyDescent="0.25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 x14ac:dyDescent="0.25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 x14ac:dyDescent="0.25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 x14ac:dyDescent="0.25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 x14ac:dyDescent="0.25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 x14ac:dyDescent="0.25"/>
    <row r="93" spans="1:22" ht="15" customHeight="1" x14ac:dyDescent="0.25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 x14ac:dyDescent="0.25">
      <c r="B94" s="52" t="s">
        <v>43</v>
      </c>
      <c r="C94" s="53"/>
      <c r="D94" s="54"/>
      <c r="E94" s="55">
        <f>ENERO!E94+FEBRERO!E94+MARZO!E94</f>
        <v>2</v>
      </c>
      <c r="F94" s="53"/>
      <c r="G94" s="53"/>
      <c r="H94" s="54"/>
    </row>
    <row r="95" spans="1:22" ht="15" customHeight="1" x14ac:dyDescent="0.25">
      <c r="B95" s="52" t="s">
        <v>44</v>
      </c>
      <c r="C95" s="53"/>
      <c r="D95" s="54"/>
      <c r="E95" s="55">
        <f>ENERO!E95+FEBRERO!E95+MARZO!E95</f>
        <v>9</v>
      </c>
      <c r="F95" s="53"/>
      <c r="G95" s="53"/>
      <c r="H95" s="54"/>
    </row>
    <row r="96" spans="1:22" ht="15" customHeight="1" x14ac:dyDescent="0.25">
      <c r="B96" s="52" t="s">
        <v>45</v>
      </c>
      <c r="C96" s="53"/>
      <c r="D96" s="54"/>
      <c r="E96" s="55">
        <f>ENERO!E96+FEBRERO!E96+MARZO!E96</f>
        <v>3</v>
      </c>
      <c r="F96" s="53"/>
      <c r="G96" s="53"/>
      <c r="H96" s="54"/>
    </row>
    <row r="97" spans="2:8" ht="15" customHeight="1" x14ac:dyDescent="0.25">
      <c r="B97" s="52" t="s">
        <v>46</v>
      </c>
      <c r="C97" s="53"/>
      <c r="D97" s="54"/>
      <c r="E97" s="55">
        <f>ENERO!E97+FEBRERO!E97+MARZO!E97</f>
        <v>0</v>
      </c>
      <c r="F97" s="53"/>
      <c r="G97" s="53"/>
      <c r="H97" s="54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65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16</v>
      </c>
      <c r="E12" s="24"/>
      <c r="F12" s="25"/>
      <c r="G12" s="41">
        <v>7</v>
      </c>
      <c r="H12" s="24"/>
      <c r="I12" s="25"/>
      <c r="J12" s="41">
        <v>0</v>
      </c>
      <c r="K12" s="24"/>
      <c r="L12" s="24"/>
      <c r="M12" s="25"/>
      <c r="N12" s="41">
        <v>4</v>
      </c>
      <c r="O12" s="25"/>
      <c r="P12" s="41">
        <v>3</v>
      </c>
      <c r="Q12" s="25"/>
      <c r="R12" s="41">
        <v>2</v>
      </c>
      <c r="S12" s="25"/>
    </row>
    <row r="13" spans="1:22" ht="15" customHeight="1" x14ac:dyDescent="0.25">
      <c r="B13" s="45"/>
      <c r="C13" s="14" t="s">
        <v>11</v>
      </c>
      <c r="D13" s="43">
        <v>17</v>
      </c>
      <c r="E13" s="24"/>
      <c r="F13" s="25"/>
      <c r="G13" s="43">
        <v>5</v>
      </c>
      <c r="H13" s="24"/>
      <c r="I13" s="25"/>
      <c r="J13" s="43">
        <v>4</v>
      </c>
      <c r="K13" s="24"/>
      <c r="L13" s="24"/>
      <c r="M13" s="25"/>
      <c r="N13" s="43">
        <v>2</v>
      </c>
      <c r="O13" s="25"/>
      <c r="P13" s="43">
        <v>6</v>
      </c>
      <c r="Q13" s="25"/>
      <c r="R13" s="43">
        <v>0</v>
      </c>
      <c r="S13" s="25"/>
    </row>
    <row r="14" spans="1:22" ht="15" customHeight="1" x14ac:dyDescent="0.25">
      <c r="B14" s="46"/>
      <c r="C14" s="15" t="s">
        <v>3</v>
      </c>
      <c r="D14" s="49">
        <v>33</v>
      </c>
      <c r="E14" s="24"/>
      <c r="F14" s="25"/>
      <c r="G14" s="49">
        <v>12</v>
      </c>
      <c r="H14" s="24"/>
      <c r="I14" s="25"/>
      <c r="J14" s="49">
        <v>4</v>
      </c>
      <c r="K14" s="24"/>
      <c r="L14" s="24"/>
      <c r="M14" s="25"/>
      <c r="N14" s="49">
        <v>6</v>
      </c>
      <c r="O14" s="25"/>
      <c r="P14" s="49">
        <v>9</v>
      </c>
      <c r="Q14" s="25"/>
      <c r="R14" s="49">
        <v>2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16</v>
      </c>
      <c r="E16" s="24"/>
      <c r="F16" s="25"/>
      <c r="G16" s="41">
        <v>7</v>
      </c>
      <c r="H16" s="24"/>
      <c r="I16" s="25"/>
      <c r="J16" s="41">
        <v>0</v>
      </c>
      <c r="K16" s="24"/>
      <c r="L16" s="24"/>
      <c r="M16" s="25"/>
      <c r="N16" s="41">
        <v>4</v>
      </c>
      <c r="O16" s="25"/>
      <c r="P16" s="41">
        <v>3</v>
      </c>
      <c r="Q16" s="25"/>
      <c r="R16" s="41">
        <v>2</v>
      </c>
      <c r="S16" s="25"/>
    </row>
    <row r="17" spans="1:22" ht="15" customHeight="1" x14ac:dyDescent="0.25">
      <c r="B17" s="45"/>
      <c r="C17" s="14" t="s">
        <v>11</v>
      </c>
      <c r="D17" s="43">
        <v>17</v>
      </c>
      <c r="E17" s="24"/>
      <c r="F17" s="25"/>
      <c r="G17" s="43">
        <v>5</v>
      </c>
      <c r="H17" s="24"/>
      <c r="I17" s="25"/>
      <c r="J17" s="43">
        <v>4</v>
      </c>
      <c r="K17" s="24"/>
      <c r="L17" s="24"/>
      <c r="M17" s="25"/>
      <c r="N17" s="43">
        <v>2</v>
      </c>
      <c r="O17" s="25"/>
      <c r="P17" s="43">
        <v>6</v>
      </c>
      <c r="Q17" s="25"/>
      <c r="R17" s="43">
        <v>0</v>
      </c>
      <c r="S17" s="25"/>
    </row>
    <row r="18" spans="1:22" ht="15" customHeight="1" x14ac:dyDescent="0.25">
      <c r="B18" s="45"/>
      <c r="C18" s="13" t="s">
        <v>13</v>
      </c>
      <c r="D18" s="41">
        <v>411</v>
      </c>
      <c r="E18" s="24"/>
      <c r="F18" s="25"/>
      <c r="G18" s="41">
        <v>199</v>
      </c>
      <c r="H18" s="24"/>
      <c r="I18" s="25"/>
      <c r="J18" s="41">
        <v>34</v>
      </c>
      <c r="K18" s="24"/>
      <c r="L18" s="24"/>
      <c r="M18" s="25"/>
      <c r="N18" s="41">
        <v>47</v>
      </c>
      <c r="O18" s="25"/>
      <c r="P18" s="41">
        <v>89</v>
      </c>
      <c r="Q18" s="25"/>
      <c r="R18" s="41">
        <v>42</v>
      </c>
      <c r="S18" s="25"/>
    </row>
    <row r="19" spans="1:22" ht="15" customHeight="1" x14ac:dyDescent="0.25">
      <c r="B19" s="46"/>
      <c r="C19" s="16" t="s">
        <v>3</v>
      </c>
      <c r="D19" s="42">
        <v>444</v>
      </c>
      <c r="E19" s="24"/>
      <c r="F19" s="25"/>
      <c r="G19" s="42">
        <v>211</v>
      </c>
      <c r="H19" s="24"/>
      <c r="I19" s="25"/>
      <c r="J19" s="42">
        <v>38</v>
      </c>
      <c r="K19" s="24"/>
      <c r="L19" s="24"/>
      <c r="M19" s="25"/>
      <c r="N19" s="42">
        <v>53</v>
      </c>
      <c r="O19" s="25"/>
      <c r="P19" s="42">
        <v>98</v>
      </c>
      <c r="Q19" s="25"/>
      <c r="R19" s="42">
        <v>44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30</v>
      </c>
      <c r="E23" s="24"/>
      <c r="F23" s="25"/>
      <c r="G23" s="40">
        <v>6</v>
      </c>
      <c r="H23" s="24"/>
      <c r="I23" s="25"/>
      <c r="J23" s="40">
        <v>6</v>
      </c>
      <c r="K23" s="24"/>
      <c r="L23" s="24"/>
      <c r="M23" s="25"/>
      <c r="N23" s="40">
        <v>6</v>
      </c>
      <c r="O23" s="25"/>
      <c r="P23" s="40">
        <v>6</v>
      </c>
      <c r="Q23" s="25"/>
      <c r="R23" s="40">
        <v>6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33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36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38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8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v>11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23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98"/>
  <sheetViews>
    <sheetView showGridLines="0" tabSelected="1"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20</v>
      </c>
      <c r="E12" s="24"/>
      <c r="F12" s="25"/>
      <c r="G12" s="41">
        <v>8</v>
      </c>
      <c r="H12" s="24"/>
      <c r="I12" s="25"/>
      <c r="J12" s="41">
        <v>0</v>
      </c>
      <c r="K12" s="24"/>
      <c r="L12" s="24"/>
      <c r="M12" s="25"/>
      <c r="N12" s="41">
        <v>5</v>
      </c>
      <c r="O12" s="25"/>
      <c r="P12" s="41">
        <v>7</v>
      </c>
      <c r="Q12" s="25"/>
      <c r="R12" s="41">
        <v>0</v>
      </c>
      <c r="S12" s="25"/>
    </row>
    <row r="13" spans="1:22" ht="15" customHeight="1" x14ac:dyDescent="0.25">
      <c r="B13" s="45"/>
      <c r="C13" s="14" t="s">
        <v>11</v>
      </c>
      <c r="D13" s="43">
        <v>9</v>
      </c>
      <c r="E13" s="24"/>
      <c r="F13" s="25"/>
      <c r="G13" s="43">
        <v>4</v>
      </c>
      <c r="H13" s="24"/>
      <c r="I13" s="25"/>
      <c r="J13" s="43">
        <v>0</v>
      </c>
      <c r="K13" s="24"/>
      <c r="L13" s="24"/>
      <c r="M13" s="25"/>
      <c r="N13" s="43">
        <v>2</v>
      </c>
      <c r="O13" s="25"/>
      <c r="P13" s="43">
        <v>2</v>
      </c>
      <c r="Q13" s="25"/>
      <c r="R13" s="43">
        <v>1</v>
      </c>
      <c r="S13" s="25"/>
    </row>
    <row r="14" spans="1:22" ht="15" customHeight="1" x14ac:dyDescent="0.25">
      <c r="B14" s="46"/>
      <c r="C14" s="15" t="s">
        <v>3</v>
      </c>
      <c r="D14" s="49">
        <v>29</v>
      </c>
      <c r="E14" s="24"/>
      <c r="F14" s="25"/>
      <c r="G14" s="49">
        <v>12</v>
      </c>
      <c r="H14" s="24"/>
      <c r="I14" s="25"/>
      <c r="J14" s="49">
        <v>0</v>
      </c>
      <c r="K14" s="24"/>
      <c r="L14" s="24"/>
      <c r="M14" s="25"/>
      <c r="N14" s="49">
        <v>7</v>
      </c>
      <c r="O14" s="25"/>
      <c r="P14" s="49">
        <v>9</v>
      </c>
      <c r="Q14" s="25"/>
      <c r="R14" s="49">
        <v>1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20</v>
      </c>
      <c r="E16" s="24"/>
      <c r="F16" s="25"/>
      <c r="G16" s="41">
        <v>8</v>
      </c>
      <c r="H16" s="24"/>
      <c r="I16" s="25"/>
      <c r="J16" s="41">
        <v>0</v>
      </c>
      <c r="K16" s="24"/>
      <c r="L16" s="24"/>
      <c r="M16" s="25"/>
      <c r="N16" s="41">
        <v>5</v>
      </c>
      <c r="O16" s="25"/>
      <c r="P16" s="41">
        <v>7</v>
      </c>
      <c r="Q16" s="25"/>
      <c r="R16" s="41">
        <v>0</v>
      </c>
      <c r="S16" s="25"/>
    </row>
    <row r="17" spans="1:22" ht="15" customHeight="1" x14ac:dyDescent="0.25">
      <c r="B17" s="45"/>
      <c r="C17" s="14" t="s">
        <v>11</v>
      </c>
      <c r="D17" s="43">
        <v>9</v>
      </c>
      <c r="E17" s="24"/>
      <c r="F17" s="25"/>
      <c r="G17" s="43">
        <v>4</v>
      </c>
      <c r="H17" s="24"/>
      <c r="I17" s="25"/>
      <c r="J17" s="43">
        <v>0</v>
      </c>
      <c r="K17" s="24"/>
      <c r="L17" s="24"/>
      <c r="M17" s="25"/>
      <c r="N17" s="43">
        <v>2</v>
      </c>
      <c r="O17" s="25"/>
      <c r="P17" s="43">
        <v>2</v>
      </c>
      <c r="Q17" s="25"/>
      <c r="R17" s="43">
        <v>1</v>
      </c>
      <c r="S17" s="25"/>
    </row>
    <row r="18" spans="1:22" ht="15" customHeight="1" x14ac:dyDescent="0.25">
      <c r="B18" s="45"/>
      <c r="C18" s="13" t="s">
        <v>13</v>
      </c>
      <c r="D18" s="41">
        <v>256</v>
      </c>
      <c r="E18" s="24"/>
      <c r="F18" s="25"/>
      <c r="G18" s="41">
        <v>67</v>
      </c>
      <c r="H18" s="24"/>
      <c r="I18" s="25"/>
      <c r="J18" s="41">
        <v>49</v>
      </c>
      <c r="K18" s="24"/>
      <c r="L18" s="24"/>
      <c r="M18" s="25"/>
      <c r="N18" s="41">
        <v>43</v>
      </c>
      <c r="O18" s="25"/>
      <c r="P18" s="41">
        <v>68</v>
      </c>
      <c r="Q18" s="25"/>
      <c r="R18" s="41">
        <v>29</v>
      </c>
      <c r="S18" s="25"/>
    </row>
    <row r="19" spans="1:22" ht="15" customHeight="1" x14ac:dyDescent="0.25">
      <c r="B19" s="46"/>
      <c r="C19" s="16" t="s">
        <v>3</v>
      </c>
      <c r="D19" s="42">
        <v>285</v>
      </c>
      <c r="E19" s="24"/>
      <c r="F19" s="25"/>
      <c r="G19" s="42">
        <v>79</v>
      </c>
      <c r="H19" s="24"/>
      <c r="I19" s="25"/>
      <c r="J19" s="42">
        <v>49</v>
      </c>
      <c r="K19" s="24"/>
      <c r="L19" s="24"/>
      <c r="M19" s="25"/>
      <c r="N19" s="42">
        <v>50</v>
      </c>
      <c r="O19" s="25"/>
      <c r="P19" s="42">
        <v>77</v>
      </c>
      <c r="Q19" s="25"/>
      <c r="R19" s="42">
        <v>30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10</v>
      </c>
      <c r="E23" s="24"/>
      <c r="F23" s="25"/>
      <c r="G23" s="40">
        <v>2</v>
      </c>
      <c r="H23" s="24"/>
      <c r="I23" s="25"/>
      <c r="J23" s="40">
        <v>2</v>
      </c>
      <c r="K23" s="24"/>
      <c r="L23" s="24"/>
      <c r="M23" s="25"/>
      <c r="N23" s="40">
        <v>2</v>
      </c>
      <c r="O23" s="25"/>
      <c r="P23" s="40">
        <v>2</v>
      </c>
      <c r="Q23" s="25"/>
      <c r="R23" s="40">
        <v>2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6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9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12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13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v>16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10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98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3.140625" style="17" customWidth="1"/>
    <col min="2" max="3" width="13.7109375" style="17" customWidth="1"/>
    <col min="4" max="4" width="5.5703125" style="17" customWidth="1"/>
    <col min="5" max="5" width="4.28515625" style="17" customWidth="1"/>
    <col min="6" max="6" width="0.85546875" style="17" customWidth="1"/>
    <col min="7" max="7" width="4.7109375" style="17" customWidth="1"/>
    <col min="8" max="8" width="3.85546875" style="17" customWidth="1"/>
    <col min="9" max="9" width="4.28515625" style="17" customWidth="1"/>
    <col min="10" max="10" width="2.85546875" style="17" customWidth="1"/>
    <col min="11" max="11" width="2.7109375" style="17" customWidth="1"/>
    <col min="12" max="12" width="7.140625" style="17" customWidth="1"/>
    <col min="13" max="13" width="0.140625" style="17" customWidth="1"/>
    <col min="14" max="14" width="0.85546875" style="17" customWidth="1"/>
    <col min="15" max="15" width="12" style="17" customWidth="1"/>
    <col min="16" max="16" width="0.7109375" style="17" customWidth="1"/>
    <col min="17" max="17" width="12.140625" style="17" customWidth="1"/>
    <col min="18" max="18" width="0.5703125" style="17" customWidth="1"/>
    <col min="19" max="19" width="12.28515625" style="17" customWidth="1"/>
    <col min="20" max="20" width="1.42578125" style="17" customWidth="1"/>
    <col min="21" max="21" width="12.7109375" style="17" customWidth="1"/>
    <col min="22" max="22" width="72.140625" style="17" customWidth="1"/>
    <col min="23" max="16384" width="11.42578125" style="17"/>
  </cols>
  <sheetData>
    <row r="1" spans="1:22" ht="35.6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22" ht="51.4" customHeight="1" x14ac:dyDescent="0.25"/>
    <row r="3" spans="1:22" ht="23.25" customHeight="1" x14ac:dyDescent="0.25">
      <c r="A3" s="50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2.15" customHeight="1" x14ac:dyDescent="0.25"/>
    <row r="5" spans="1:22" ht="18" customHeight="1" x14ac:dyDescent="0.25">
      <c r="A5" s="51" t="s">
        <v>50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8" customHeight="1" x14ac:dyDescent="0.25">
      <c r="A6" s="51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27" t="s">
        <v>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9.4" customHeight="1" x14ac:dyDescent="0.25"/>
    <row r="11" spans="1:22" ht="15" customHeight="1" x14ac:dyDescent="0.25">
      <c r="B11" s="12" t="s">
        <v>2</v>
      </c>
      <c r="C11" s="20" t="s">
        <v>2</v>
      </c>
      <c r="D11" s="32" t="s">
        <v>3</v>
      </c>
      <c r="E11" s="24"/>
      <c r="F11" s="25"/>
      <c r="G11" s="32" t="s">
        <v>4</v>
      </c>
      <c r="H11" s="24"/>
      <c r="I11" s="25"/>
      <c r="J11" s="32" t="s">
        <v>5</v>
      </c>
      <c r="K11" s="24"/>
      <c r="L11" s="24"/>
      <c r="M11" s="25"/>
      <c r="N11" s="32" t="s">
        <v>6</v>
      </c>
      <c r="O11" s="25"/>
      <c r="P11" s="32" t="s">
        <v>7</v>
      </c>
      <c r="Q11" s="25"/>
      <c r="R11" s="32" t="s">
        <v>8</v>
      </c>
      <c r="S11" s="25"/>
    </row>
    <row r="12" spans="1:22" ht="15" customHeight="1" x14ac:dyDescent="0.25">
      <c r="B12" s="44" t="s">
        <v>9</v>
      </c>
      <c r="C12" s="13" t="s">
        <v>10</v>
      </c>
      <c r="D12" s="41">
        <v>11</v>
      </c>
      <c r="E12" s="24"/>
      <c r="F12" s="25"/>
      <c r="G12" s="41">
        <v>1</v>
      </c>
      <c r="H12" s="24"/>
      <c r="I12" s="25"/>
      <c r="J12" s="41">
        <v>0</v>
      </c>
      <c r="K12" s="24"/>
      <c r="L12" s="24"/>
      <c r="M12" s="25"/>
      <c r="N12" s="41">
        <v>5</v>
      </c>
      <c r="O12" s="25"/>
      <c r="P12" s="41">
        <v>4</v>
      </c>
      <c r="Q12" s="25"/>
      <c r="R12" s="41">
        <v>1</v>
      </c>
      <c r="S12" s="25"/>
    </row>
    <row r="13" spans="1:22" ht="15" customHeight="1" x14ac:dyDescent="0.25">
      <c r="B13" s="45"/>
      <c r="C13" s="14" t="s">
        <v>11</v>
      </c>
      <c r="D13" s="43">
        <v>0</v>
      </c>
      <c r="E13" s="24"/>
      <c r="F13" s="25"/>
      <c r="G13" s="43">
        <v>0</v>
      </c>
      <c r="H13" s="24"/>
      <c r="I13" s="25"/>
      <c r="J13" s="43">
        <v>0</v>
      </c>
      <c r="K13" s="24"/>
      <c r="L13" s="24"/>
      <c r="M13" s="25"/>
      <c r="N13" s="43">
        <v>0</v>
      </c>
      <c r="O13" s="25"/>
      <c r="P13" s="43">
        <v>0</v>
      </c>
      <c r="Q13" s="25"/>
      <c r="R13" s="43">
        <v>0</v>
      </c>
      <c r="S13" s="25"/>
    </row>
    <row r="14" spans="1:22" ht="15" customHeight="1" x14ac:dyDescent="0.25">
      <c r="B14" s="46"/>
      <c r="C14" s="15" t="s">
        <v>3</v>
      </c>
      <c r="D14" s="49">
        <v>11</v>
      </c>
      <c r="E14" s="24"/>
      <c r="F14" s="25"/>
      <c r="G14" s="49">
        <v>1</v>
      </c>
      <c r="H14" s="24"/>
      <c r="I14" s="25"/>
      <c r="J14" s="49">
        <v>0</v>
      </c>
      <c r="K14" s="24"/>
      <c r="L14" s="24"/>
      <c r="M14" s="25"/>
      <c r="N14" s="49">
        <v>5</v>
      </c>
      <c r="O14" s="25"/>
      <c r="P14" s="49">
        <v>4</v>
      </c>
      <c r="Q14" s="25"/>
      <c r="R14" s="49">
        <v>1</v>
      </c>
      <c r="S14" s="25"/>
    </row>
    <row r="15" spans="1:22" ht="10.5" customHeight="1" x14ac:dyDescent="0.25">
      <c r="B15" s="19" t="s">
        <v>2</v>
      </c>
      <c r="C15" s="19" t="s">
        <v>2</v>
      </c>
      <c r="D15" s="47" t="s">
        <v>2</v>
      </c>
      <c r="E15" s="24"/>
      <c r="F15" s="48"/>
      <c r="G15" s="47" t="s">
        <v>2</v>
      </c>
      <c r="H15" s="24"/>
      <c r="I15" s="48"/>
      <c r="J15" s="47" t="s">
        <v>2</v>
      </c>
      <c r="K15" s="24"/>
      <c r="L15" s="24"/>
      <c r="M15" s="48"/>
      <c r="N15" s="47" t="s">
        <v>2</v>
      </c>
      <c r="O15" s="48"/>
      <c r="P15" s="47" t="s">
        <v>2</v>
      </c>
      <c r="Q15" s="48"/>
      <c r="R15" s="47" t="s">
        <v>2</v>
      </c>
      <c r="S15" s="48"/>
    </row>
    <row r="16" spans="1:22" ht="15" customHeight="1" x14ac:dyDescent="0.25">
      <c r="B16" s="44" t="s">
        <v>12</v>
      </c>
      <c r="C16" s="13" t="s">
        <v>10</v>
      </c>
      <c r="D16" s="41">
        <v>11</v>
      </c>
      <c r="E16" s="24"/>
      <c r="F16" s="25"/>
      <c r="G16" s="41">
        <v>1</v>
      </c>
      <c r="H16" s="24"/>
      <c r="I16" s="25"/>
      <c r="J16" s="41">
        <v>0</v>
      </c>
      <c r="K16" s="24"/>
      <c r="L16" s="24"/>
      <c r="M16" s="25"/>
      <c r="N16" s="41">
        <v>5</v>
      </c>
      <c r="O16" s="25"/>
      <c r="P16" s="41">
        <v>4</v>
      </c>
      <c r="Q16" s="25"/>
      <c r="R16" s="41">
        <v>1</v>
      </c>
      <c r="S16" s="25"/>
    </row>
    <row r="17" spans="1:22" ht="15" customHeight="1" x14ac:dyDescent="0.25">
      <c r="B17" s="45"/>
      <c r="C17" s="14" t="s">
        <v>11</v>
      </c>
      <c r="D17" s="43">
        <v>0</v>
      </c>
      <c r="E17" s="24"/>
      <c r="F17" s="25"/>
      <c r="G17" s="43">
        <v>0</v>
      </c>
      <c r="H17" s="24"/>
      <c r="I17" s="25"/>
      <c r="J17" s="43">
        <v>0</v>
      </c>
      <c r="K17" s="24"/>
      <c r="L17" s="24"/>
      <c r="M17" s="25"/>
      <c r="N17" s="43">
        <v>0</v>
      </c>
      <c r="O17" s="25"/>
      <c r="P17" s="43">
        <v>0</v>
      </c>
      <c r="Q17" s="25"/>
      <c r="R17" s="43">
        <v>0</v>
      </c>
      <c r="S17" s="25"/>
    </row>
    <row r="18" spans="1:22" ht="15" customHeight="1" x14ac:dyDescent="0.25">
      <c r="B18" s="45"/>
      <c r="C18" s="13" t="s">
        <v>13</v>
      </c>
      <c r="D18" s="41">
        <v>236</v>
      </c>
      <c r="E18" s="24"/>
      <c r="F18" s="25"/>
      <c r="G18" s="41">
        <v>47</v>
      </c>
      <c r="H18" s="24"/>
      <c r="I18" s="25"/>
      <c r="J18" s="41">
        <v>5</v>
      </c>
      <c r="K18" s="24"/>
      <c r="L18" s="24"/>
      <c r="M18" s="25"/>
      <c r="N18" s="41">
        <v>57</v>
      </c>
      <c r="O18" s="25"/>
      <c r="P18" s="41">
        <v>98</v>
      </c>
      <c r="Q18" s="25"/>
      <c r="R18" s="41">
        <v>29</v>
      </c>
      <c r="S18" s="25"/>
    </row>
    <row r="19" spans="1:22" ht="15" customHeight="1" x14ac:dyDescent="0.25">
      <c r="B19" s="46"/>
      <c r="C19" s="16" t="s">
        <v>3</v>
      </c>
      <c r="D19" s="42">
        <v>247</v>
      </c>
      <c r="E19" s="24"/>
      <c r="F19" s="25"/>
      <c r="G19" s="42">
        <v>48</v>
      </c>
      <c r="H19" s="24"/>
      <c r="I19" s="25"/>
      <c r="J19" s="42">
        <v>5</v>
      </c>
      <c r="K19" s="24"/>
      <c r="L19" s="24"/>
      <c r="M19" s="25"/>
      <c r="N19" s="42">
        <v>62</v>
      </c>
      <c r="O19" s="25"/>
      <c r="P19" s="42">
        <v>102</v>
      </c>
      <c r="Q19" s="25"/>
      <c r="R19" s="42">
        <v>30</v>
      </c>
      <c r="S19" s="25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18" t="s">
        <v>14</v>
      </c>
      <c r="C23" s="13" t="s">
        <v>15</v>
      </c>
      <c r="D23" s="40">
        <v>15</v>
      </c>
      <c r="E23" s="24"/>
      <c r="F23" s="25"/>
      <c r="G23" s="40">
        <v>3</v>
      </c>
      <c r="H23" s="24"/>
      <c r="I23" s="25"/>
      <c r="J23" s="40">
        <v>3</v>
      </c>
      <c r="K23" s="24"/>
      <c r="L23" s="24"/>
      <c r="M23" s="25"/>
      <c r="N23" s="40">
        <v>3</v>
      </c>
      <c r="O23" s="25"/>
      <c r="P23" s="40">
        <v>3</v>
      </c>
      <c r="Q23" s="25"/>
      <c r="R23" s="40">
        <v>3</v>
      </c>
      <c r="S23" s="25"/>
    </row>
    <row r="24" spans="1:22" ht="33.4" customHeight="1" x14ac:dyDescent="0.25"/>
    <row r="25" spans="1:22" ht="18" customHeight="1" x14ac:dyDescent="0.2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8.65" customHeight="1" x14ac:dyDescent="0.25"/>
    <row r="27" spans="1:22" ht="15" customHeight="1" x14ac:dyDescent="0.25">
      <c r="B27" s="29" t="s">
        <v>2</v>
      </c>
      <c r="C27" s="30"/>
      <c r="D27" s="30"/>
      <c r="E27" s="30"/>
      <c r="F27" s="30"/>
      <c r="G27" s="31"/>
      <c r="H27" s="32" t="s">
        <v>17</v>
      </c>
      <c r="I27" s="24"/>
      <c r="J27" s="24"/>
      <c r="K27" s="25"/>
    </row>
    <row r="28" spans="1:22" ht="15" customHeight="1" x14ac:dyDescent="0.25">
      <c r="B28" s="23" t="s">
        <v>18</v>
      </c>
      <c r="C28" s="24"/>
      <c r="D28" s="24"/>
      <c r="E28" s="24"/>
      <c r="F28" s="24"/>
      <c r="G28" s="25"/>
      <c r="H28" s="40">
        <v>49</v>
      </c>
      <c r="I28" s="24"/>
      <c r="J28" s="24"/>
      <c r="K28" s="25"/>
    </row>
    <row r="29" spans="1:22" ht="15" customHeight="1" x14ac:dyDescent="0.25">
      <c r="B29" s="23" t="s">
        <v>19</v>
      </c>
      <c r="C29" s="24"/>
      <c r="D29" s="24"/>
      <c r="E29" s="24"/>
      <c r="F29" s="24"/>
      <c r="G29" s="25"/>
      <c r="H29" s="40">
        <v>68</v>
      </c>
      <c r="I29" s="24"/>
      <c r="J29" s="24"/>
      <c r="K29" s="25"/>
    </row>
    <row r="30" spans="1:22" ht="15" customHeight="1" x14ac:dyDescent="0.25">
      <c r="B30" s="23" t="s">
        <v>20</v>
      </c>
      <c r="C30" s="24"/>
      <c r="D30" s="24"/>
      <c r="E30" s="24"/>
      <c r="F30" s="24"/>
      <c r="G30" s="25"/>
      <c r="H30" s="40">
        <v>32</v>
      </c>
      <c r="I30" s="24"/>
      <c r="J30" s="24"/>
      <c r="K30" s="25"/>
    </row>
    <row r="31" spans="1:22" ht="15" customHeight="1" x14ac:dyDescent="0.25">
      <c r="B31" s="23" t="s">
        <v>21</v>
      </c>
      <c r="C31" s="24"/>
      <c r="D31" s="24"/>
      <c r="E31" s="24"/>
      <c r="F31" s="24"/>
      <c r="G31" s="25"/>
      <c r="H31" s="40">
        <v>8</v>
      </c>
      <c r="I31" s="24"/>
      <c r="J31" s="24"/>
      <c r="K31" s="25"/>
    </row>
    <row r="32" spans="1:22" ht="15" customHeight="1" x14ac:dyDescent="0.25">
      <c r="B32" s="23" t="s">
        <v>22</v>
      </c>
      <c r="C32" s="24"/>
      <c r="D32" s="24"/>
      <c r="E32" s="24"/>
      <c r="F32" s="24"/>
      <c r="G32" s="25"/>
      <c r="H32" s="40">
        <v>6</v>
      </c>
      <c r="I32" s="24"/>
      <c r="J32" s="24"/>
      <c r="K32" s="25"/>
    </row>
    <row r="33" spans="1:22" ht="15" customHeight="1" x14ac:dyDescent="0.25">
      <c r="B33" s="23" t="s">
        <v>23</v>
      </c>
      <c r="C33" s="24"/>
      <c r="D33" s="24"/>
      <c r="E33" s="24"/>
      <c r="F33" s="24"/>
      <c r="G33" s="25"/>
      <c r="H33" s="40">
        <v>44</v>
      </c>
      <c r="I33" s="24"/>
      <c r="J33" s="24"/>
      <c r="K33" s="25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27" t="s">
        <v>24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ht="8.25" customHeight="1" x14ac:dyDescent="0.25"/>
    <row r="38" spans="1:22" ht="15" customHeight="1" x14ac:dyDescent="0.25">
      <c r="B38" s="29" t="s">
        <v>2</v>
      </c>
      <c r="C38" s="30"/>
      <c r="D38" s="30"/>
      <c r="E38" s="31"/>
      <c r="F38" s="32" t="s">
        <v>17</v>
      </c>
      <c r="G38" s="24"/>
      <c r="H38" s="24"/>
      <c r="I38" s="25"/>
      <c r="J38" s="32" t="s">
        <v>25</v>
      </c>
      <c r="K38" s="24"/>
      <c r="L38" s="24"/>
      <c r="M38" s="24"/>
      <c r="N38" s="25"/>
    </row>
    <row r="39" spans="1:22" ht="15" customHeight="1" x14ac:dyDescent="0.25">
      <c r="B39" s="23" t="s">
        <v>26</v>
      </c>
      <c r="C39" s="24"/>
      <c r="D39" s="24"/>
      <c r="E39" s="25"/>
      <c r="F39" s="40"/>
      <c r="G39" s="24"/>
      <c r="H39" s="24"/>
      <c r="I39" s="25"/>
      <c r="J39" s="40"/>
      <c r="K39" s="24"/>
      <c r="L39" s="24"/>
      <c r="M39" s="24"/>
      <c r="N39" s="25"/>
    </row>
    <row r="40" spans="1:22" ht="15" customHeight="1" x14ac:dyDescent="0.25">
      <c r="B40" s="23" t="s">
        <v>27</v>
      </c>
      <c r="C40" s="24"/>
      <c r="D40" s="24"/>
      <c r="E40" s="25"/>
      <c r="F40" s="40"/>
      <c r="G40" s="24"/>
      <c r="H40" s="24"/>
      <c r="I40" s="25"/>
      <c r="J40" s="40"/>
      <c r="K40" s="24"/>
      <c r="L40" s="24"/>
      <c r="M40" s="24"/>
      <c r="N40" s="25"/>
    </row>
    <row r="41" spans="1:22" ht="15" customHeight="1" x14ac:dyDescent="0.25">
      <c r="B41" s="23" t="s">
        <v>28</v>
      </c>
      <c r="C41" s="24"/>
      <c r="D41" s="24"/>
      <c r="E41" s="25"/>
      <c r="F41" s="40"/>
      <c r="G41" s="24"/>
      <c r="H41" s="24"/>
      <c r="I41" s="25"/>
      <c r="J41" s="40"/>
      <c r="K41" s="24"/>
      <c r="L41" s="24"/>
      <c r="M41" s="24"/>
      <c r="N41" s="25"/>
    </row>
    <row r="42" spans="1:22" ht="15" customHeight="1" x14ac:dyDescent="0.25">
      <c r="B42" s="23" t="s">
        <v>29</v>
      </c>
      <c r="C42" s="24"/>
      <c r="D42" s="24"/>
      <c r="E42" s="25"/>
      <c r="F42" s="40"/>
      <c r="G42" s="24"/>
      <c r="H42" s="24"/>
      <c r="I42" s="25"/>
      <c r="J42" s="40"/>
      <c r="K42" s="24"/>
      <c r="L42" s="24"/>
      <c r="M42" s="24"/>
      <c r="N42" s="25"/>
    </row>
    <row r="43" spans="1:22" ht="15" customHeight="1" x14ac:dyDescent="0.25">
      <c r="B43" s="23" t="s">
        <v>30</v>
      </c>
      <c r="C43" s="24"/>
      <c r="D43" s="24"/>
      <c r="E43" s="25"/>
      <c r="F43" s="40"/>
      <c r="G43" s="24"/>
      <c r="H43" s="24"/>
      <c r="I43" s="25"/>
      <c r="J43" s="40"/>
      <c r="K43" s="24"/>
      <c r="L43" s="24"/>
      <c r="M43" s="24"/>
      <c r="N43" s="25"/>
    </row>
    <row r="44" spans="1:22" ht="15" customHeight="1" x14ac:dyDescent="0.25">
      <c r="B44" s="23" t="s">
        <v>31</v>
      </c>
      <c r="C44" s="24"/>
      <c r="D44" s="24"/>
      <c r="E44" s="25"/>
      <c r="F44" s="40"/>
      <c r="G44" s="24"/>
      <c r="H44" s="24"/>
      <c r="I44" s="25"/>
      <c r="J44" s="40"/>
      <c r="K44" s="24"/>
      <c r="L44" s="24"/>
      <c r="M44" s="24"/>
      <c r="N44" s="25"/>
    </row>
    <row r="45" spans="1:22" ht="15" customHeight="1" x14ac:dyDescent="0.25">
      <c r="B45" s="23" t="s">
        <v>32</v>
      </c>
      <c r="C45" s="24"/>
      <c r="D45" s="24"/>
      <c r="E45" s="25"/>
      <c r="F45" s="40"/>
      <c r="G45" s="24"/>
      <c r="H45" s="24"/>
      <c r="I45" s="25"/>
      <c r="J45" s="40"/>
      <c r="K45" s="24"/>
      <c r="L45" s="24"/>
      <c r="M45" s="24"/>
      <c r="N45" s="25"/>
    </row>
    <row r="46" spans="1:22" ht="15" customHeight="1" x14ac:dyDescent="0.25">
      <c r="B46" s="23" t="s">
        <v>33</v>
      </c>
      <c r="C46" s="24"/>
      <c r="D46" s="24"/>
      <c r="E46" s="25"/>
      <c r="F46" s="40"/>
      <c r="G46" s="24"/>
      <c r="H46" s="24"/>
      <c r="I46" s="25"/>
      <c r="J46" s="40"/>
      <c r="K46" s="24"/>
      <c r="L46" s="24"/>
      <c r="M46" s="24"/>
      <c r="N46" s="25"/>
    </row>
    <row r="47" spans="1:22" ht="15" customHeight="1" x14ac:dyDescent="0.25">
      <c r="B47" s="23" t="s">
        <v>34</v>
      </c>
      <c r="C47" s="24"/>
      <c r="D47" s="24"/>
      <c r="E47" s="25"/>
      <c r="F47" s="40"/>
      <c r="G47" s="24"/>
      <c r="H47" s="24"/>
      <c r="I47" s="25"/>
      <c r="J47" s="40"/>
      <c r="K47" s="24"/>
      <c r="L47" s="24"/>
      <c r="M47" s="24"/>
      <c r="N47" s="25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2" customHeight="1" x14ac:dyDescent="0.25"/>
    <row r="52" spans="1:22" ht="15" customHeight="1" x14ac:dyDescent="0.25">
      <c r="B52" s="29" t="s">
        <v>2</v>
      </c>
      <c r="C52" s="30"/>
      <c r="D52" s="30"/>
      <c r="E52" s="31"/>
      <c r="F52" s="32" t="s">
        <v>17</v>
      </c>
      <c r="G52" s="24"/>
      <c r="H52" s="24"/>
      <c r="I52" s="25"/>
      <c r="J52" s="32" t="s">
        <v>25</v>
      </c>
      <c r="K52" s="24"/>
      <c r="L52" s="24"/>
      <c r="M52" s="24"/>
      <c r="N52" s="25"/>
    </row>
    <row r="53" spans="1:22" ht="15" customHeight="1" x14ac:dyDescent="0.25">
      <c r="B53" s="23" t="s">
        <v>26</v>
      </c>
      <c r="C53" s="24"/>
      <c r="D53" s="24"/>
      <c r="E53" s="25"/>
      <c r="F53" s="40"/>
      <c r="G53" s="24"/>
      <c r="H53" s="24"/>
      <c r="I53" s="25"/>
      <c r="J53" s="40"/>
      <c r="K53" s="24"/>
      <c r="L53" s="24"/>
      <c r="M53" s="24"/>
      <c r="N53" s="25"/>
    </row>
    <row r="54" spans="1:22" ht="15" customHeight="1" x14ac:dyDescent="0.25">
      <c r="B54" s="23" t="s">
        <v>27</v>
      </c>
      <c r="C54" s="24"/>
      <c r="D54" s="24"/>
      <c r="E54" s="25"/>
      <c r="F54" s="40"/>
      <c r="G54" s="24"/>
      <c r="H54" s="24"/>
      <c r="I54" s="25"/>
      <c r="J54" s="40"/>
      <c r="K54" s="24"/>
      <c r="L54" s="24"/>
      <c r="M54" s="24"/>
      <c r="N54" s="25"/>
    </row>
    <row r="55" spans="1:22" ht="15" customHeight="1" x14ac:dyDescent="0.25">
      <c r="B55" s="23" t="s">
        <v>28</v>
      </c>
      <c r="C55" s="24"/>
      <c r="D55" s="24"/>
      <c r="E55" s="25"/>
      <c r="F55" s="40"/>
      <c r="G55" s="24"/>
      <c r="H55" s="24"/>
      <c r="I55" s="25"/>
      <c r="J55" s="40"/>
      <c r="K55" s="24"/>
      <c r="L55" s="24"/>
      <c r="M55" s="24"/>
      <c r="N55" s="25"/>
    </row>
    <row r="56" spans="1:22" ht="15" customHeight="1" x14ac:dyDescent="0.25">
      <c r="B56" s="23" t="s">
        <v>29</v>
      </c>
      <c r="C56" s="24"/>
      <c r="D56" s="24"/>
      <c r="E56" s="25"/>
      <c r="F56" s="40"/>
      <c r="G56" s="24"/>
      <c r="H56" s="24"/>
      <c r="I56" s="25"/>
      <c r="J56" s="40"/>
      <c r="K56" s="24"/>
      <c r="L56" s="24"/>
      <c r="M56" s="24"/>
      <c r="N56" s="25"/>
    </row>
    <row r="57" spans="1:22" ht="15" customHeight="1" x14ac:dyDescent="0.25">
      <c r="B57" s="23" t="s">
        <v>30</v>
      </c>
      <c r="C57" s="24"/>
      <c r="D57" s="24"/>
      <c r="E57" s="25"/>
      <c r="F57" s="40"/>
      <c r="G57" s="24"/>
      <c r="H57" s="24"/>
      <c r="I57" s="25"/>
      <c r="J57" s="40"/>
      <c r="K57" s="24"/>
      <c r="L57" s="24"/>
      <c r="M57" s="24"/>
      <c r="N57" s="25"/>
    </row>
    <row r="58" spans="1:22" ht="15" customHeight="1" x14ac:dyDescent="0.25">
      <c r="B58" s="23" t="s">
        <v>31</v>
      </c>
      <c r="C58" s="24"/>
      <c r="D58" s="24"/>
      <c r="E58" s="25"/>
      <c r="F58" s="40"/>
      <c r="G58" s="24"/>
      <c r="H58" s="24"/>
      <c r="I58" s="25"/>
      <c r="J58" s="40"/>
      <c r="K58" s="24"/>
      <c r="L58" s="24"/>
      <c r="M58" s="24"/>
      <c r="N58" s="25"/>
    </row>
    <row r="59" spans="1:22" ht="15" customHeight="1" x14ac:dyDescent="0.25">
      <c r="B59" s="23" t="s">
        <v>32</v>
      </c>
      <c r="C59" s="24"/>
      <c r="D59" s="24"/>
      <c r="E59" s="25"/>
      <c r="F59" s="40"/>
      <c r="G59" s="24"/>
      <c r="H59" s="24"/>
      <c r="I59" s="25"/>
      <c r="J59" s="40"/>
      <c r="K59" s="24"/>
      <c r="L59" s="24"/>
      <c r="M59" s="24"/>
      <c r="N59" s="25"/>
    </row>
    <row r="60" spans="1:22" ht="15" customHeight="1" x14ac:dyDescent="0.25">
      <c r="B60" s="23" t="s">
        <v>33</v>
      </c>
      <c r="C60" s="24"/>
      <c r="D60" s="24"/>
      <c r="E60" s="25"/>
      <c r="F60" s="40"/>
      <c r="G60" s="24"/>
      <c r="H60" s="24"/>
      <c r="I60" s="25"/>
      <c r="J60" s="40"/>
      <c r="K60" s="24"/>
      <c r="L60" s="24"/>
      <c r="M60" s="24"/>
      <c r="N60" s="25"/>
    </row>
    <row r="61" spans="1:22" ht="15" customHeight="1" x14ac:dyDescent="0.25">
      <c r="B61" s="23" t="s">
        <v>36</v>
      </c>
      <c r="C61" s="24"/>
      <c r="D61" s="24"/>
      <c r="E61" s="25"/>
      <c r="F61" s="40"/>
      <c r="G61" s="24"/>
      <c r="H61" s="24"/>
      <c r="I61" s="25"/>
      <c r="J61" s="40"/>
      <c r="K61" s="24"/>
      <c r="L61" s="24"/>
      <c r="M61" s="24"/>
      <c r="N61" s="25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27" t="s">
        <v>37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9" customHeight="1" x14ac:dyDescent="0.25"/>
    <row r="66" spans="1:22" ht="15" customHeight="1" x14ac:dyDescent="0.25">
      <c r="B66" s="29" t="s">
        <v>2</v>
      </c>
      <c r="C66" s="30"/>
      <c r="D66" s="30"/>
      <c r="E66" s="31"/>
      <c r="F66" s="32" t="s">
        <v>17</v>
      </c>
      <c r="G66" s="24"/>
      <c r="H66" s="24"/>
      <c r="I66" s="25"/>
      <c r="J66" s="32" t="s">
        <v>25</v>
      </c>
      <c r="K66" s="24"/>
      <c r="L66" s="24"/>
      <c r="M66" s="24"/>
      <c r="N66" s="25"/>
    </row>
    <row r="67" spans="1:22" ht="15" customHeight="1" x14ac:dyDescent="0.25">
      <c r="B67" s="23" t="s">
        <v>26</v>
      </c>
      <c r="C67" s="24"/>
      <c r="D67" s="24"/>
      <c r="E67" s="25"/>
      <c r="F67" s="40"/>
      <c r="G67" s="24"/>
      <c r="H67" s="24"/>
      <c r="I67" s="25"/>
      <c r="J67" s="40"/>
      <c r="K67" s="24"/>
      <c r="L67" s="24"/>
      <c r="M67" s="24"/>
      <c r="N67" s="25"/>
    </row>
    <row r="68" spans="1:22" ht="15" customHeight="1" x14ac:dyDescent="0.25">
      <c r="B68" s="23" t="s">
        <v>27</v>
      </c>
      <c r="C68" s="24"/>
      <c r="D68" s="24"/>
      <c r="E68" s="25"/>
      <c r="F68" s="40"/>
      <c r="G68" s="24"/>
      <c r="H68" s="24"/>
      <c r="I68" s="25"/>
      <c r="J68" s="40"/>
      <c r="K68" s="24"/>
      <c r="L68" s="24"/>
      <c r="M68" s="24"/>
      <c r="N68" s="25"/>
    </row>
    <row r="69" spans="1:22" ht="15" customHeight="1" x14ac:dyDescent="0.25">
      <c r="B69" s="23" t="s">
        <v>28</v>
      </c>
      <c r="C69" s="24"/>
      <c r="D69" s="24"/>
      <c r="E69" s="25"/>
      <c r="F69" s="40"/>
      <c r="G69" s="24"/>
      <c r="H69" s="24"/>
      <c r="I69" s="25"/>
      <c r="J69" s="40"/>
      <c r="K69" s="24"/>
      <c r="L69" s="24"/>
      <c r="M69" s="24"/>
      <c r="N69" s="25"/>
    </row>
    <row r="70" spans="1:22" ht="15" customHeight="1" x14ac:dyDescent="0.25">
      <c r="B70" s="23" t="s">
        <v>29</v>
      </c>
      <c r="C70" s="24"/>
      <c r="D70" s="24"/>
      <c r="E70" s="25"/>
      <c r="F70" s="40"/>
      <c r="G70" s="24"/>
      <c r="H70" s="24"/>
      <c r="I70" s="25"/>
      <c r="J70" s="40"/>
      <c r="K70" s="24"/>
      <c r="L70" s="24"/>
      <c r="M70" s="24"/>
      <c r="N70" s="25"/>
    </row>
    <row r="71" spans="1:22" ht="15" customHeight="1" x14ac:dyDescent="0.25">
      <c r="B71" s="23" t="s">
        <v>30</v>
      </c>
      <c r="C71" s="24"/>
      <c r="D71" s="24"/>
      <c r="E71" s="25"/>
      <c r="F71" s="40"/>
      <c r="G71" s="24"/>
      <c r="H71" s="24"/>
      <c r="I71" s="25"/>
      <c r="J71" s="40"/>
      <c r="K71" s="24"/>
      <c r="L71" s="24"/>
      <c r="M71" s="24"/>
      <c r="N71" s="25"/>
    </row>
    <row r="72" spans="1:22" ht="15" customHeight="1" x14ac:dyDescent="0.25">
      <c r="B72" s="23" t="s">
        <v>31</v>
      </c>
      <c r="C72" s="24"/>
      <c r="D72" s="24"/>
      <c r="E72" s="25"/>
      <c r="F72" s="40"/>
      <c r="G72" s="24"/>
      <c r="H72" s="24"/>
      <c r="I72" s="25"/>
      <c r="J72" s="40"/>
      <c r="K72" s="24"/>
      <c r="L72" s="24"/>
      <c r="M72" s="24"/>
      <c r="N72" s="25"/>
    </row>
    <row r="73" spans="1:22" ht="15" customHeight="1" x14ac:dyDescent="0.25">
      <c r="B73" s="23" t="s">
        <v>32</v>
      </c>
      <c r="C73" s="24"/>
      <c r="D73" s="24"/>
      <c r="E73" s="25"/>
      <c r="F73" s="40"/>
      <c r="G73" s="24"/>
      <c r="H73" s="24"/>
      <c r="I73" s="25"/>
      <c r="J73" s="40"/>
      <c r="K73" s="24"/>
      <c r="L73" s="24"/>
      <c r="M73" s="24"/>
      <c r="N73" s="25"/>
    </row>
    <row r="74" spans="1:22" ht="15" customHeight="1" x14ac:dyDescent="0.25">
      <c r="B74" s="23" t="s">
        <v>33</v>
      </c>
      <c r="C74" s="24"/>
      <c r="D74" s="24"/>
      <c r="E74" s="25"/>
      <c r="F74" s="40"/>
      <c r="G74" s="24"/>
      <c r="H74" s="24"/>
      <c r="I74" s="25"/>
      <c r="J74" s="40"/>
      <c r="K74" s="24"/>
      <c r="L74" s="24"/>
      <c r="M74" s="24"/>
      <c r="N74" s="25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27" t="s">
        <v>38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0.5" customHeight="1" x14ac:dyDescent="0.25"/>
    <row r="79" spans="1:22" ht="32.25" customHeight="1" x14ac:dyDescent="0.25">
      <c r="B79" s="29" t="s">
        <v>2</v>
      </c>
      <c r="C79" s="34"/>
      <c r="D79" s="34"/>
      <c r="E79" s="35"/>
      <c r="F79" s="32" t="s">
        <v>39</v>
      </c>
      <c r="G79" s="24"/>
      <c r="H79" s="24"/>
      <c r="I79" s="24"/>
      <c r="J79" s="24"/>
      <c r="K79" s="24"/>
      <c r="L79" s="25"/>
      <c r="M79" s="32" t="s">
        <v>40</v>
      </c>
      <c r="N79" s="24"/>
      <c r="O79" s="24"/>
      <c r="P79" s="24"/>
      <c r="Q79" s="24"/>
      <c r="R79" s="25"/>
      <c r="S79" s="32" t="s">
        <v>41</v>
      </c>
      <c r="T79" s="24"/>
      <c r="U79" s="25"/>
    </row>
    <row r="80" spans="1:22" ht="15" customHeight="1" x14ac:dyDescent="0.25">
      <c r="B80" s="36"/>
      <c r="C80" s="37"/>
      <c r="D80" s="37"/>
      <c r="E80" s="38"/>
      <c r="F80" s="39" t="s">
        <v>17</v>
      </c>
      <c r="G80" s="24"/>
      <c r="H80" s="24"/>
      <c r="I80" s="25"/>
      <c r="J80" s="39" t="s">
        <v>25</v>
      </c>
      <c r="K80" s="24"/>
      <c r="L80" s="25"/>
      <c r="M80" s="39" t="s">
        <v>17</v>
      </c>
      <c r="N80" s="24"/>
      <c r="O80" s="24"/>
      <c r="P80" s="25"/>
      <c r="Q80" s="39" t="s">
        <v>25</v>
      </c>
      <c r="R80" s="25"/>
      <c r="S80" s="39" t="s">
        <v>17</v>
      </c>
      <c r="T80" s="25"/>
      <c r="U80" s="21" t="s">
        <v>25</v>
      </c>
    </row>
    <row r="81" spans="1:22" ht="15" customHeight="1" x14ac:dyDescent="0.25">
      <c r="B81" s="23" t="s">
        <v>26</v>
      </c>
      <c r="C81" s="24"/>
      <c r="D81" s="24"/>
      <c r="E81" s="25"/>
      <c r="F81" s="33"/>
      <c r="G81" s="24"/>
      <c r="H81" s="24"/>
      <c r="I81" s="25"/>
      <c r="J81" s="33"/>
      <c r="K81" s="24"/>
      <c r="L81" s="25"/>
      <c r="M81" s="33"/>
      <c r="N81" s="24"/>
      <c r="O81" s="24"/>
      <c r="P81" s="25"/>
      <c r="Q81" s="33"/>
      <c r="R81" s="25"/>
      <c r="S81" s="33"/>
      <c r="T81" s="25"/>
      <c r="U81" s="22"/>
    </row>
    <row r="82" spans="1:22" ht="15" customHeight="1" x14ac:dyDescent="0.25">
      <c r="B82" s="23" t="s">
        <v>27</v>
      </c>
      <c r="C82" s="24"/>
      <c r="D82" s="24"/>
      <c r="E82" s="25"/>
      <c r="F82" s="33"/>
      <c r="G82" s="24"/>
      <c r="H82" s="24"/>
      <c r="I82" s="25"/>
      <c r="J82" s="33"/>
      <c r="K82" s="24"/>
      <c r="L82" s="25"/>
      <c r="M82" s="33"/>
      <c r="N82" s="24"/>
      <c r="O82" s="24"/>
      <c r="P82" s="25"/>
      <c r="Q82" s="33"/>
      <c r="R82" s="25"/>
      <c r="S82" s="33"/>
      <c r="T82" s="25"/>
      <c r="U82" s="22"/>
    </row>
    <row r="83" spans="1:22" ht="15" customHeight="1" x14ac:dyDescent="0.25">
      <c r="B83" s="23" t="s">
        <v>28</v>
      </c>
      <c r="C83" s="24"/>
      <c r="D83" s="24"/>
      <c r="E83" s="25"/>
      <c r="F83" s="33"/>
      <c r="G83" s="24"/>
      <c r="H83" s="24"/>
      <c r="I83" s="25"/>
      <c r="J83" s="33"/>
      <c r="K83" s="24"/>
      <c r="L83" s="25"/>
      <c r="M83" s="33"/>
      <c r="N83" s="24"/>
      <c r="O83" s="24"/>
      <c r="P83" s="25"/>
      <c r="Q83" s="33"/>
      <c r="R83" s="25"/>
      <c r="S83" s="33"/>
      <c r="T83" s="25"/>
      <c r="U83" s="22"/>
    </row>
    <row r="84" spans="1:22" ht="15" customHeight="1" x14ac:dyDescent="0.25">
      <c r="B84" s="23" t="s">
        <v>29</v>
      </c>
      <c r="C84" s="24"/>
      <c r="D84" s="24"/>
      <c r="E84" s="25"/>
      <c r="F84" s="33"/>
      <c r="G84" s="24"/>
      <c r="H84" s="24"/>
      <c r="I84" s="25"/>
      <c r="J84" s="33"/>
      <c r="K84" s="24"/>
      <c r="L84" s="25"/>
      <c r="M84" s="33"/>
      <c r="N84" s="24"/>
      <c r="O84" s="24"/>
      <c r="P84" s="25"/>
      <c r="Q84" s="33"/>
      <c r="R84" s="25"/>
      <c r="S84" s="33"/>
      <c r="T84" s="25"/>
      <c r="U84" s="22"/>
    </row>
    <row r="85" spans="1:22" ht="15" customHeight="1" x14ac:dyDescent="0.25">
      <c r="B85" s="23" t="s">
        <v>30</v>
      </c>
      <c r="C85" s="24"/>
      <c r="D85" s="24"/>
      <c r="E85" s="25"/>
      <c r="F85" s="33"/>
      <c r="G85" s="24"/>
      <c r="H85" s="24"/>
      <c r="I85" s="25"/>
      <c r="J85" s="33"/>
      <c r="K85" s="24"/>
      <c r="L85" s="25"/>
      <c r="M85" s="33"/>
      <c r="N85" s="24"/>
      <c r="O85" s="24"/>
      <c r="P85" s="25"/>
      <c r="Q85" s="33"/>
      <c r="R85" s="25"/>
      <c r="S85" s="33"/>
      <c r="T85" s="25"/>
      <c r="U85" s="22"/>
    </row>
    <row r="86" spans="1:22" ht="15" customHeight="1" x14ac:dyDescent="0.25">
      <c r="B86" s="23" t="s">
        <v>31</v>
      </c>
      <c r="C86" s="24"/>
      <c r="D86" s="24"/>
      <c r="E86" s="25"/>
      <c r="F86" s="33"/>
      <c r="G86" s="24"/>
      <c r="H86" s="24"/>
      <c r="I86" s="25"/>
      <c r="J86" s="33"/>
      <c r="K86" s="24"/>
      <c r="L86" s="25"/>
      <c r="M86" s="33"/>
      <c r="N86" s="24"/>
      <c r="O86" s="24"/>
      <c r="P86" s="25"/>
      <c r="Q86" s="33"/>
      <c r="R86" s="25"/>
      <c r="S86" s="33"/>
      <c r="T86" s="25"/>
      <c r="U86" s="22"/>
    </row>
    <row r="87" spans="1:22" ht="15" customHeight="1" x14ac:dyDescent="0.25">
      <c r="B87" s="23" t="s">
        <v>32</v>
      </c>
      <c r="C87" s="24"/>
      <c r="D87" s="24"/>
      <c r="E87" s="25"/>
      <c r="F87" s="33"/>
      <c r="G87" s="24"/>
      <c r="H87" s="24"/>
      <c r="I87" s="25"/>
      <c r="J87" s="33"/>
      <c r="K87" s="24"/>
      <c r="L87" s="25"/>
      <c r="M87" s="33"/>
      <c r="N87" s="24"/>
      <c r="O87" s="24"/>
      <c r="P87" s="25"/>
      <c r="Q87" s="33"/>
      <c r="R87" s="25"/>
      <c r="S87" s="33"/>
      <c r="T87" s="25"/>
      <c r="U87" s="22"/>
    </row>
    <row r="88" spans="1:22" ht="15" customHeight="1" x14ac:dyDescent="0.25">
      <c r="B88" s="23" t="s">
        <v>33</v>
      </c>
      <c r="C88" s="24"/>
      <c r="D88" s="24"/>
      <c r="E88" s="25"/>
      <c r="F88" s="33"/>
      <c r="G88" s="24"/>
      <c r="H88" s="24"/>
      <c r="I88" s="25"/>
      <c r="J88" s="33"/>
      <c r="K88" s="24"/>
      <c r="L88" s="25"/>
      <c r="M88" s="33"/>
      <c r="N88" s="24"/>
      <c r="O88" s="24"/>
      <c r="P88" s="25"/>
      <c r="Q88" s="33"/>
      <c r="R88" s="25"/>
      <c r="S88" s="33"/>
      <c r="T88" s="25"/>
      <c r="U88" s="22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27" t="s">
        <v>42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ht="12" customHeight="1" x14ac:dyDescent="0.25"/>
    <row r="93" spans="1:22" ht="15" customHeight="1" x14ac:dyDescent="0.25">
      <c r="B93" s="29" t="s">
        <v>2</v>
      </c>
      <c r="C93" s="30"/>
      <c r="D93" s="31"/>
      <c r="E93" s="32" t="s">
        <v>17</v>
      </c>
      <c r="F93" s="24"/>
      <c r="G93" s="24"/>
      <c r="H93" s="25"/>
    </row>
    <row r="94" spans="1:22" ht="15" customHeight="1" x14ac:dyDescent="0.25">
      <c r="B94" s="23" t="s">
        <v>43</v>
      </c>
      <c r="C94" s="24"/>
      <c r="D94" s="25"/>
      <c r="E94" s="26"/>
      <c r="F94" s="24"/>
      <c r="G94" s="24"/>
      <c r="H94" s="25"/>
    </row>
    <row r="95" spans="1:22" ht="15" customHeight="1" x14ac:dyDescent="0.25">
      <c r="B95" s="23" t="s">
        <v>44</v>
      </c>
      <c r="C95" s="24"/>
      <c r="D95" s="25"/>
      <c r="E95" s="26"/>
      <c r="F95" s="24"/>
      <c r="G95" s="24"/>
      <c r="H95" s="25"/>
    </row>
    <row r="96" spans="1:22" ht="15" customHeight="1" x14ac:dyDescent="0.25">
      <c r="B96" s="23" t="s">
        <v>45</v>
      </c>
      <c r="C96" s="24"/>
      <c r="D96" s="25"/>
      <c r="E96" s="26"/>
      <c r="F96" s="24"/>
      <c r="G96" s="24"/>
      <c r="H96" s="25"/>
    </row>
    <row r="97" spans="2:8" ht="15" customHeight="1" x14ac:dyDescent="0.25">
      <c r="B97" s="23" t="s">
        <v>46</v>
      </c>
      <c r="C97" s="24"/>
      <c r="D97" s="25"/>
      <c r="E97" s="26"/>
      <c r="F97" s="24"/>
      <c r="G97" s="24"/>
      <c r="H97" s="25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V98"/>
  <sheetViews>
    <sheetView showGridLines="0" workbookViewId="0">
      <selection activeCell="R24" sqref="R24"/>
    </sheetView>
  </sheetViews>
  <sheetFormatPr baseColWidth="10" defaultRowHeight="15" x14ac:dyDescent="0.2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 x14ac:dyDescent="0.25"/>
    <row r="3" spans="1:22" ht="23.25" customHeight="1" x14ac:dyDescent="0.25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 x14ac:dyDescent="0.25"/>
    <row r="5" spans="1:22" ht="18" customHeight="1" x14ac:dyDescent="0.25">
      <c r="A5" s="75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 x14ac:dyDescent="0.25">
      <c r="A6" s="75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 x14ac:dyDescent="0.25"/>
    <row r="11" spans="1:22" ht="15" customHeight="1" x14ac:dyDescent="0.25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 x14ac:dyDescent="0.25">
      <c r="B12" s="71" t="s">
        <v>9</v>
      </c>
      <c r="C12" s="3" t="s">
        <v>10</v>
      </c>
      <c r="D12" s="70">
        <f>ABRIL!D12+MAYO!D12+JUNIO!D12</f>
        <v>47</v>
      </c>
      <c r="E12" s="53"/>
      <c r="F12" s="54"/>
      <c r="G12" s="70">
        <f>ABRIL!G12+MAYO!G12+JUNIO!G12</f>
        <v>16</v>
      </c>
      <c r="H12" s="53"/>
      <c r="I12" s="54"/>
      <c r="J12" s="70">
        <f>ABRIL!J12+MAYO!J12+JUNIO!J12</f>
        <v>0</v>
      </c>
      <c r="K12" s="53"/>
      <c r="L12" s="53"/>
      <c r="M12" s="54"/>
      <c r="N12" s="70">
        <f>ABRIL!N12+MAYO!N12+JUNIO!N12</f>
        <v>14</v>
      </c>
      <c r="O12" s="54"/>
      <c r="P12" s="70">
        <f>ABRIL!P12+MAYO!P12+JUNIO!P12</f>
        <v>14</v>
      </c>
      <c r="Q12" s="54"/>
      <c r="R12" s="70">
        <f>ABRIL!R12+MAYO!R12+JUNIO!R12</f>
        <v>3</v>
      </c>
      <c r="S12" s="54"/>
    </row>
    <row r="13" spans="1:22" ht="15" customHeight="1" x14ac:dyDescent="0.25">
      <c r="B13" s="72"/>
      <c r="C13" s="4" t="s">
        <v>11</v>
      </c>
      <c r="D13" s="70">
        <f>ABRIL!D13+MAYO!D13+JUNIO!D13</f>
        <v>26</v>
      </c>
      <c r="E13" s="53"/>
      <c r="F13" s="54"/>
      <c r="G13" s="70">
        <f>ABRIL!G13+MAYO!G13+JUNIO!G13</f>
        <v>9</v>
      </c>
      <c r="H13" s="53"/>
      <c r="I13" s="54"/>
      <c r="J13" s="70">
        <f>ABRIL!J13+MAYO!J13+JUNIO!J13</f>
        <v>4</v>
      </c>
      <c r="K13" s="53"/>
      <c r="L13" s="53"/>
      <c r="M13" s="54"/>
      <c r="N13" s="70">
        <f>ABRIL!N13+MAYO!N13+JUNIO!N13</f>
        <v>4</v>
      </c>
      <c r="O13" s="54"/>
      <c r="P13" s="70">
        <f>ABRIL!P13+MAYO!P13+JUNIO!P13</f>
        <v>8</v>
      </c>
      <c r="Q13" s="54"/>
      <c r="R13" s="70">
        <f>ABRIL!R13+MAYO!R13+JUNIO!R13</f>
        <v>1</v>
      </c>
      <c r="S13" s="54"/>
    </row>
    <row r="14" spans="1:22" ht="15" customHeight="1" x14ac:dyDescent="0.25">
      <c r="B14" s="73"/>
      <c r="C14" s="5" t="s">
        <v>3</v>
      </c>
      <c r="D14" s="70">
        <f>ABRIL!D14+MAYO!D14+JUNIO!D14</f>
        <v>73</v>
      </c>
      <c r="E14" s="53"/>
      <c r="F14" s="54"/>
      <c r="G14" s="70">
        <f>ABRIL!G14+MAYO!G14+JUNIO!G14</f>
        <v>25</v>
      </c>
      <c r="H14" s="53"/>
      <c r="I14" s="54"/>
      <c r="J14" s="70">
        <f>ABRIL!J14+MAYO!J14+JUNIO!J14</f>
        <v>4</v>
      </c>
      <c r="K14" s="53"/>
      <c r="L14" s="53"/>
      <c r="M14" s="54"/>
      <c r="N14" s="70">
        <f>ABRIL!N14+MAYO!N14+JUNIO!N14</f>
        <v>18</v>
      </c>
      <c r="O14" s="54"/>
      <c r="P14" s="70">
        <f>ABRIL!P14+MAYO!P14+JUNIO!P14</f>
        <v>22</v>
      </c>
      <c r="Q14" s="54"/>
      <c r="R14" s="70">
        <f>ABRIL!R14+MAYO!R14+JUNIO!R14</f>
        <v>4</v>
      </c>
      <c r="S14" s="54"/>
    </row>
    <row r="15" spans="1:22" ht="10.5" customHeight="1" x14ac:dyDescent="0.25">
      <c r="B15" s="6" t="s">
        <v>2</v>
      </c>
      <c r="C15" s="6" t="s">
        <v>2</v>
      </c>
      <c r="D15" s="70"/>
      <c r="E15" s="53"/>
      <c r="F15" s="54"/>
      <c r="G15" s="70"/>
      <c r="H15" s="53"/>
      <c r="I15" s="54"/>
      <c r="J15" s="70"/>
      <c r="K15" s="53"/>
      <c r="L15" s="53"/>
      <c r="M15" s="54"/>
      <c r="N15" s="70"/>
      <c r="O15" s="54"/>
      <c r="P15" s="70"/>
      <c r="Q15" s="54"/>
      <c r="R15" s="70"/>
      <c r="S15" s="54"/>
    </row>
    <row r="16" spans="1:22" ht="15" customHeight="1" x14ac:dyDescent="0.25">
      <c r="B16" s="71" t="s">
        <v>12</v>
      </c>
      <c r="C16" s="3" t="s">
        <v>10</v>
      </c>
      <c r="D16" s="70">
        <f>ABRIL!D16+MAYO!D16+JUNIO!D16</f>
        <v>47</v>
      </c>
      <c r="E16" s="53"/>
      <c r="F16" s="54"/>
      <c r="G16" s="70">
        <f>ABRIL!G16+MAYO!G16+JUNIO!G16</f>
        <v>16</v>
      </c>
      <c r="H16" s="53"/>
      <c r="I16" s="54"/>
      <c r="J16" s="70">
        <f>ABRIL!J16+MAYO!J16+JUNIO!J16</f>
        <v>0</v>
      </c>
      <c r="K16" s="53"/>
      <c r="L16" s="53"/>
      <c r="M16" s="54"/>
      <c r="N16" s="70">
        <f>ABRIL!N16+MAYO!N16+JUNIO!N16</f>
        <v>14</v>
      </c>
      <c r="O16" s="54"/>
      <c r="P16" s="70">
        <f>ABRIL!P16+MAYO!P16+JUNIO!P16</f>
        <v>14</v>
      </c>
      <c r="Q16" s="54"/>
      <c r="R16" s="70">
        <f>ABRIL!R16+MAYO!R16+JUNIO!R16</f>
        <v>3</v>
      </c>
      <c r="S16" s="54"/>
    </row>
    <row r="17" spans="1:22" ht="15" customHeight="1" x14ac:dyDescent="0.25">
      <c r="B17" s="72"/>
      <c r="C17" s="4" t="s">
        <v>11</v>
      </c>
      <c r="D17" s="70">
        <f>ABRIL!D17+MAYO!D17+JUNIO!D17</f>
        <v>26</v>
      </c>
      <c r="E17" s="53"/>
      <c r="F17" s="54"/>
      <c r="G17" s="70">
        <f>ABRIL!G17+MAYO!G17+JUNIO!G17</f>
        <v>9</v>
      </c>
      <c r="H17" s="53"/>
      <c r="I17" s="54"/>
      <c r="J17" s="70">
        <f>ABRIL!J17+MAYO!J17+JUNIO!J17</f>
        <v>4</v>
      </c>
      <c r="K17" s="53"/>
      <c r="L17" s="53"/>
      <c r="M17" s="54"/>
      <c r="N17" s="70">
        <f>ABRIL!N17+MAYO!N17+JUNIO!N17</f>
        <v>4</v>
      </c>
      <c r="O17" s="54"/>
      <c r="P17" s="70">
        <f>ABRIL!P17+MAYO!P17+JUNIO!P17</f>
        <v>8</v>
      </c>
      <c r="Q17" s="54"/>
      <c r="R17" s="70">
        <f>ABRIL!R17+MAYO!R17+JUNIO!R17</f>
        <v>1</v>
      </c>
      <c r="S17" s="54"/>
    </row>
    <row r="18" spans="1:22" ht="15" customHeight="1" x14ac:dyDescent="0.25">
      <c r="B18" s="72"/>
      <c r="C18" s="3" t="s">
        <v>13</v>
      </c>
      <c r="D18" s="70">
        <f>ABRIL!D18+MAYO!D18+JUNIO!D18</f>
        <v>903</v>
      </c>
      <c r="E18" s="53"/>
      <c r="F18" s="54"/>
      <c r="G18" s="70">
        <f>ABRIL!G18+MAYO!G18+JUNIO!G18</f>
        <v>313</v>
      </c>
      <c r="H18" s="53"/>
      <c r="I18" s="54"/>
      <c r="J18" s="70">
        <f>ABRIL!J18+MAYO!J18+JUNIO!J18</f>
        <v>88</v>
      </c>
      <c r="K18" s="53"/>
      <c r="L18" s="53"/>
      <c r="M18" s="54"/>
      <c r="N18" s="70">
        <f>ABRIL!N18+MAYO!N18+JUNIO!N18</f>
        <v>147</v>
      </c>
      <c r="O18" s="54"/>
      <c r="P18" s="70">
        <f>ABRIL!P18+MAYO!P18+JUNIO!P18</f>
        <v>255</v>
      </c>
      <c r="Q18" s="54"/>
      <c r="R18" s="70">
        <f>ABRIL!R18+MAYO!R18+JUNIO!R18</f>
        <v>100</v>
      </c>
      <c r="S18" s="54"/>
    </row>
    <row r="19" spans="1:22" ht="15" customHeight="1" x14ac:dyDescent="0.25">
      <c r="B19" s="73"/>
      <c r="C19" s="7" t="s">
        <v>3</v>
      </c>
      <c r="D19" s="70">
        <f>ABRIL!D19+MAYO!D19+JUNIO!D19</f>
        <v>976</v>
      </c>
      <c r="E19" s="53"/>
      <c r="F19" s="54"/>
      <c r="G19" s="70">
        <f>ABRIL!G19+MAYO!G19+JUNIO!G19</f>
        <v>338</v>
      </c>
      <c r="H19" s="53"/>
      <c r="I19" s="54"/>
      <c r="J19" s="70">
        <f>ABRIL!J19+MAYO!J19+JUNIO!J19</f>
        <v>92</v>
      </c>
      <c r="K19" s="53"/>
      <c r="L19" s="53"/>
      <c r="M19" s="54"/>
      <c r="N19" s="70">
        <f>ABRIL!N19+MAYO!N19+JUNIO!N19</f>
        <v>165</v>
      </c>
      <c r="O19" s="54"/>
      <c r="P19" s="70">
        <f>ABRIL!P19+MAYO!P19+JUNIO!P19</f>
        <v>277</v>
      </c>
      <c r="Q19" s="54"/>
      <c r="R19" s="70">
        <f>ABRIL!R19+MAYO!R19+JUNIO!R19</f>
        <v>104</v>
      </c>
      <c r="S19" s="54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8" t="s">
        <v>14</v>
      </c>
      <c r="C23" s="3" t="s">
        <v>15</v>
      </c>
      <c r="D23" s="69">
        <f>ABRIL!D23+MAYO!D23+JUNIO!D23</f>
        <v>55</v>
      </c>
      <c r="E23" s="53"/>
      <c r="F23" s="54"/>
      <c r="G23" s="69">
        <f>ABRIL!G23+MAYO!G23+JUNIO!G23</f>
        <v>11</v>
      </c>
      <c r="H23" s="53"/>
      <c r="I23" s="54"/>
      <c r="J23" s="69">
        <f>ABRIL!J23+MAYO!J23+JUNIO!J23</f>
        <v>11</v>
      </c>
      <c r="K23" s="53"/>
      <c r="L23" s="53"/>
      <c r="M23" s="54"/>
      <c r="N23" s="69">
        <f>ABRIL!N23+MAYO!N23+JUNIO!N23</f>
        <v>11</v>
      </c>
      <c r="O23" s="54"/>
      <c r="P23" s="69">
        <f>ABRIL!P23+MAYO!P23+JUNIO!P23</f>
        <v>11</v>
      </c>
      <c r="Q23" s="54"/>
      <c r="R23" s="69">
        <f>ABRIL!R23+MAYO!R23+JUNIO!R23</f>
        <v>11</v>
      </c>
      <c r="S23" s="54"/>
    </row>
    <row r="24" spans="1:22" ht="33.4" customHeight="1" x14ac:dyDescent="0.25"/>
    <row r="25" spans="1:22" ht="18" customHeight="1" x14ac:dyDescent="0.25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 x14ac:dyDescent="0.25"/>
    <row r="27" spans="1:22" ht="15" customHeight="1" x14ac:dyDescent="0.25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 x14ac:dyDescent="0.25">
      <c r="B28" s="52" t="s">
        <v>18</v>
      </c>
      <c r="C28" s="53"/>
      <c r="D28" s="53"/>
      <c r="E28" s="53"/>
      <c r="F28" s="53"/>
      <c r="G28" s="54"/>
      <c r="H28" s="69">
        <f>ABRIL!H28+MAYO!H28+JUNIO!H28</f>
        <v>88</v>
      </c>
      <c r="I28" s="53"/>
      <c r="J28" s="53"/>
      <c r="K28" s="54"/>
    </row>
    <row r="29" spans="1:22" ht="15" customHeight="1" x14ac:dyDescent="0.25">
      <c r="B29" s="52" t="s">
        <v>19</v>
      </c>
      <c r="C29" s="53"/>
      <c r="D29" s="53"/>
      <c r="E29" s="53"/>
      <c r="F29" s="53"/>
      <c r="G29" s="54"/>
      <c r="H29" s="69">
        <f>ABRIL!H29+MAYO!H29+JUNIO!H29</f>
        <v>113</v>
      </c>
      <c r="I29" s="53"/>
      <c r="J29" s="53"/>
      <c r="K29" s="54"/>
    </row>
    <row r="30" spans="1:22" ht="15" customHeight="1" x14ac:dyDescent="0.25">
      <c r="B30" s="52" t="s">
        <v>20</v>
      </c>
      <c r="C30" s="53"/>
      <c r="D30" s="53"/>
      <c r="E30" s="53"/>
      <c r="F30" s="53"/>
      <c r="G30" s="54"/>
      <c r="H30" s="69">
        <f>ABRIL!H30+MAYO!H30+JUNIO!H30</f>
        <v>82</v>
      </c>
      <c r="I30" s="53"/>
      <c r="J30" s="53"/>
      <c r="K30" s="54"/>
    </row>
    <row r="31" spans="1:22" ht="15" customHeight="1" x14ac:dyDescent="0.25">
      <c r="B31" s="52" t="s">
        <v>21</v>
      </c>
      <c r="C31" s="53"/>
      <c r="D31" s="53"/>
      <c r="E31" s="53"/>
      <c r="F31" s="53"/>
      <c r="G31" s="54"/>
      <c r="H31" s="69">
        <f>ABRIL!H31+MAYO!H31+JUNIO!H31</f>
        <v>29</v>
      </c>
      <c r="I31" s="53"/>
      <c r="J31" s="53"/>
      <c r="K31" s="54"/>
    </row>
    <row r="32" spans="1:22" ht="15" customHeight="1" x14ac:dyDescent="0.25">
      <c r="B32" s="52" t="s">
        <v>22</v>
      </c>
      <c r="C32" s="53"/>
      <c r="D32" s="53"/>
      <c r="E32" s="53"/>
      <c r="F32" s="53"/>
      <c r="G32" s="54"/>
      <c r="H32" s="69">
        <f>ABRIL!H32+MAYO!H32+JUNIO!H32</f>
        <v>33</v>
      </c>
      <c r="I32" s="53"/>
      <c r="J32" s="53"/>
      <c r="K32" s="54"/>
    </row>
    <row r="33" spans="1:22" ht="15" customHeight="1" x14ac:dyDescent="0.25">
      <c r="B33" s="52" t="s">
        <v>23</v>
      </c>
      <c r="C33" s="53"/>
      <c r="D33" s="53"/>
      <c r="E33" s="53"/>
      <c r="F33" s="53"/>
      <c r="G33" s="54"/>
      <c r="H33" s="69">
        <f>ABRIL!H33+MAYO!H33+JUNIO!H33</f>
        <v>77</v>
      </c>
      <c r="I33" s="53"/>
      <c r="J33" s="53"/>
      <c r="K33" s="54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 x14ac:dyDescent="0.25"/>
    <row r="38" spans="1:22" ht="15" customHeight="1" x14ac:dyDescent="0.25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 x14ac:dyDescent="0.25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 x14ac:dyDescent="0.25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 x14ac:dyDescent="0.25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 x14ac:dyDescent="0.25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 x14ac:dyDescent="0.25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 x14ac:dyDescent="0.25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 x14ac:dyDescent="0.25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 x14ac:dyDescent="0.25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 x14ac:dyDescent="0.25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 x14ac:dyDescent="0.25"/>
    <row r="52" spans="1:22" ht="15" customHeight="1" x14ac:dyDescent="0.25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 x14ac:dyDescent="0.25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 x14ac:dyDescent="0.25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 x14ac:dyDescent="0.25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 x14ac:dyDescent="0.25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 x14ac:dyDescent="0.25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 x14ac:dyDescent="0.25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 x14ac:dyDescent="0.25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 x14ac:dyDescent="0.25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 x14ac:dyDescent="0.25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 x14ac:dyDescent="0.25"/>
    <row r="66" spans="1:22" ht="15" customHeight="1" x14ac:dyDescent="0.25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 x14ac:dyDescent="0.25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 x14ac:dyDescent="0.25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 x14ac:dyDescent="0.25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 x14ac:dyDescent="0.25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 x14ac:dyDescent="0.25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 x14ac:dyDescent="0.25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 x14ac:dyDescent="0.25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 x14ac:dyDescent="0.25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 x14ac:dyDescent="0.25"/>
    <row r="79" spans="1:22" ht="32.25" customHeight="1" x14ac:dyDescent="0.25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 x14ac:dyDescent="0.25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 x14ac:dyDescent="0.25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 x14ac:dyDescent="0.25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 x14ac:dyDescent="0.25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 x14ac:dyDescent="0.25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 x14ac:dyDescent="0.25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 x14ac:dyDescent="0.25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 x14ac:dyDescent="0.25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 x14ac:dyDescent="0.25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 x14ac:dyDescent="0.25"/>
    <row r="93" spans="1:22" ht="15" customHeight="1" x14ac:dyDescent="0.25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 x14ac:dyDescent="0.25">
      <c r="B94" s="52" t="s">
        <v>43</v>
      </c>
      <c r="C94" s="53"/>
      <c r="D94" s="54"/>
      <c r="E94" s="55">
        <f>ABRIL!E94+MAYO!E94+JUNIO!E94</f>
        <v>0</v>
      </c>
      <c r="F94" s="53"/>
      <c r="G94" s="53"/>
      <c r="H94" s="54"/>
    </row>
    <row r="95" spans="1:22" ht="15" customHeight="1" x14ac:dyDescent="0.25">
      <c r="B95" s="52" t="s">
        <v>44</v>
      </c>
      <c r="C95" s="53"/>
      <c r="D95" s="54"/>
      <c r="E95" s="55">
        <f>ABRIL!E95+MAYO!E95+JUNIO!E95</f>
        <v>0</v>
      </c>
      <c r="F95" s="53"/>
      <c r="G95" s="53"/>
      <c r="H95" s="54"/>
    </row>
    <row r="96" spans="1:22" ht="15" customHeight="1" x14ac:dyDescent="0.25">
      <c r="B96" s="52" t="s">
        <v>45</v>
      </c>
      <c r="C96" s="53"/>
      <c r="D96" s="54"/>
      <c r="E96" s="55">
        <f>ABRIL!E96+MAYO!E96+JUNIO!E96</f>
        <v>0</v>
      </c>
      <c r="F96" s="53"/>
      <c r="G96" s="53"/>
      <c r="H96" s="54"/>
    </row>
    <row r="97" spans="2:8" ht="15" customHeight="1" x14ac:dyDescent="0.25">
      <c r="B97" s="52" t="s">
        <v>46</v>
      </c>
      <c r="C97" s="53"/>
      <c r="D97" s="54"/>
      <c r="E97" s="55">
        <f>ABRIL!E97+MAYO!E97+JUNIO!E97</f>
        <v>0</v>
      </c>
      <c r="F97" s="53"/>
      <c r="G97" s="53"/>
      <c r="H97" s="54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/>
  <dimension ref="A1:V98"/>
  <sheetViews>
    <sheetView showGridLines="0" topLeftCell="A72" workbookViewId="0">
      <selection activeCell="T23" sqref="T23"/>
    </sheetView>
  </sheetViews>
  <sheetFormatPr baseColWidth="10" defaultRowHeight="15" x14ac:dyDescent="0.25"/>
  <cols>
    <col min="1" max="1" width="3.140625" style="1" customWidth="1"/>
    <col min="2" max="3" width="13.7109375" style="1" customWidth="1"/>
    <col min="4" max="4" width="5.5703125" style="1" customWidth="1"/>
    <col min="5" max="5" width="4.28515625" style="1" customWidth="1"/>
    <col min="6" max="6" width="0.85546875" style="1" customWidth="1"/>
    <col min="7" max="7" width="4.7109375" style="1" customWidth="1"/>
    <col min="8" max="8" width="3.85546875" style="1" customWidth="1"/>
    <col min="9" max="9" width="4.28515625" style="1" customWidth="1"/>
    <col min="10" max="10" width="2.85546875" style="1" customWidth="1"/>
    <col min="11" max="11" width="2.7109375" style="1" customWidth="1"/>
    <col min="12" max="12" width="7.140625" style="1" customWidth="1"/>
    <col min="13" max="13" width="0.140625" style="1" customWidth="1"/>
    <col min="14" max="14" width="0.85546875" style="1" customWidth="1"/>
    <col min="15" max="15" width="12" style="1" customWidth="1"/>
    <col min="16" max="16" width="0.7109375" style="1" customWidth="1"/>
    <col min="17" max="17" width="12.140625" style="1" customWidth="1"/>
    <col min="18" max="18" width="0.5703125" style="1" customWidth="1"/>
    <col min="19" max="19" width="12.28515625" style="1" customWidth="1"/>
    <col min="20" max="20" width="1.42578125" style="1" customWidth="1"/>
    <col min="21" max="21" width="12.7109375" style="1" customWidth="1"/>
    <col min="22" max="22" width="72.140625" style="1" customWidth="1"/>
    <col min="23" max="16384" width="11.42578125" style="1"/>
  </cols>
  <sheetData>
    <row r="1" spans="1:22" ht="35.6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22" ht="51.4" customHeight="1" x14ac:dyDescent="0.25"/>
    <row r="3" spans="1:22" ht="23.25" customHeight="1" x14ac:dyDescent="0.25">
      <c r="A3" s="74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22.15" customHeight="1" x14ac:dyDescent="0.25"/>
    <row r="5" spans="1:22" ht="18" customHeight="1" x14ac:dyDescent="0.25">
      <c r="A5" s="75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18" customHeight="1" x14ac:dyDescent="0.25">
      <c r="A6" s="75" t="s">
        <v>49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0.15" customHeight="1" x14ac:dyDescent="0.25"/>
    <row r="8" spans="1:22" ht="16.899999999999999" customHeight="1" x14ac:dyDescent="0.25"/>
    <row r="9" spans="1:22" ht="18" customHeight="1" x14ac:dyDescent="0.25">
      <c r="A9" s="56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9.4" customHeight="1" x14ac:dyDescent="0.25"/>
    <row r="11" spans="1:22" ht="15" customHeight="1" x14ac:dyDescent="0.25">
      <c r="B11" s="2" t="s">
        <v>2</v>
      </c>
      <c r="C11" s="9" t="s">
        <v>2</v>
      </c>
      <c r="D11" s="61" t="s">
        <v>3</v>
      </c>
      <c r="E11" s="53"/>
      <c r="F11" s="54"/>
      <c r="G11" s="61" t="s">
        <v>4</v>
      </c>
      <c r="H11" s="53"/>
      <c r="I11" s="54"/>
      <c r="J11" s="61" t="s">
        <v>5</v>
      </c>
      <c r="K11" s="53"/>
      <c r="L11" s="53"/>
      <c r="M11" s="54"/>
      <c r="N11" s="61" t="s">
        <v>6</v>
      </c>
      <c r="O11" s="54"/>
      <c r="P11" s="61" t="s">
        <v>7</v>
      </c>
      <c r="Q11" s="54"/>
      <c r="R11" s="61" t="s">
        <v>8</v>
      </c>
      <c r="S11" s="54"/>
    </row>
    <row r="12" spans="1:22" ht="15" customHeight="1" x14ac:dyDescent="0.25">
      <c r="B12" s="71" t="s">
        <v>9</v>
      </c>
      <c r="C12" s="3" t="s">
        <v>10</v>
      </c>
      <c r="D12" s="70">
        <f>'I TRIMESTRE'!D12:F12+'II TRIMESTRE'!D12:F12</f>
        <v>119</v>
      </c>
      <c r="E12" s="53"/>
      <c r="F12" s="54"/>
      <c r="G12" s="70">
        <f>'I TRIMESTRE'!G12:I12+'II TRIMESTRE'!G12:I12</f>
        <v>31</v>
      </c>
      <c r="H12" s="53"/>
      <c r="I12" s="54"/>
      <c r="J12" s="70">
        <f>'I TRIMESTRE'!J12:M12+'II TRIMESTRE'!J12:M12</f>
        <v>2</v>
      </c>
      <c r="K12" s="53"/>
      <c r="L12" s="53"/>
      <c r="M12" s="54"/>
      <c r="N12" s="70">
        <f>'I TRIMESTRE'!N12:O12+'II TRIMESTRE'!N12:O12</f>
        <v>34</v>
      </c>
      <c r="O12" s="54"/>
      <c r="P12" s="70">
        <f>'I TRIMESTRE'!P12:Q12+'II TRIMESTRE'!P12:Q12</f>
        <v>39</v>
      </c>
      <c r="Q12" s="54"/>
      <c r="R12" s="70">
        <f>'I TRIMESTRE'!R12:S12+'II TRIMESTRE'!R12:S12</f>
        <v>13</v>
      </c>
      <c r="S12" s="54"/>
    </row>
    <row r="13" spans="1:22" ht="15" customHeight="1" x14ac:dyDescent="0.25">
      <c r="B13" s="72"/>
      <c r="C13" s="4" t="s">
        <v>11</v>
      </c>
      <c r="D13" s="70">
        <f>'I TRIMESTRE'!D13:F13+'II TRIMESTRE'!D13:F13</f>
        <v>248</v>
      </c>
      <c r="E13" s="53"/>
      <c r="F13" s="54"/>
      <c r="G13" s="70">
        <f>'I TRIMESTRE'!G13:I13+'II TRIMESTRE'!G13:I13</f>
        <v>42</v>
      </c>
      <c r="H13" s="53"/>
      <c r="I13" s="54"/>
      <c r="J13" s="70">
        <f>'I TRIMESTRE'!J13:M13+'II TRIMESTRE'!J13:M13</f>
        <v>13</v>
      </c>
      <c r="K13" s="53"/>
      <c r="L13" s="53"/>
      <c r="M13" s="54"/>
      <c r="N13" s="70">
        <f>'I TRIMESTRE'!N13:O13+'II TRIMESTRE'!N13:O13</f>
        <v>60</v>
      </c>
      <c r="O13" s="54"/>
      <c r="P13" s="70">
        <f>'I TRIMESTRE'!P13:Q13+'II TRIMESTRE'!P13:Q13</f>
        <v>98</v>
      </c>
      <c r="Q13" s="54"/>
      <c r="R13" s="70">
        <f>'I TRIMESTRE'!R13:S13+'II TRIMESTRE'!R13:S13</f>
        <v>35</v>
      </c>
      <c r="S13" s="54"/>
    </row>
    <row r="14" spans="1:22" ht="15" customHeight="1" x14ac:dyDescent="0.25">
      <c r="B14" s="73"/>
      <c r="C14" s="5" t="s">
        <v>3</v>
      </c>
      <c r="D14" s="70">
        <f>'I TRIMESTRE'!D14:F14+'II TRIMESTRE'!D14:F14</f>
        <v>367</v>
      </c>
      <c r="E14" s="53"/>
      <c r="F14" s="54"/>
      <c r="G14" s="70">
        <f>'I TRIMESTRE'!G14:I14+'II TRIMESTRE'!G14:I14</f>
        <v>73</v>
      </c>
      <c r="H14" s="53"/>
      <c r="I14" s="54"/>
      <c r="J14" s="70">
        <f>'I TRIMESTRE'!J14:M14+'II TRIMESTRE'!J14:M14</f>
        <v>15</v>
      </c>
      <c r="K14" s="53"/>
      <c r="L14" s="53"/>
      <c r="M14" s="54"/>
      <c r="N14" s="70">
        <f>'I TRIMESTRE'!N14:O14+'II TRIMESTRE'!N14:O14</f>
        <v>94</v>
      </c>
      <c r="O14" s="54"/>
      <c r="P14" s="70">
        <f>'I TRIMESTRE'!P14:Q14+'II TRIMESTRE'!P14:Q14</f>
        <v>137</v>
      </c>
      <c r="Q14" s="54"/>
      <c r="R14" s="70">
        <f>'I TRIMESTRE'!R14:S14+'II TRIMESTRE'!R14:S14</f>
        <v>48</v>
      </c>
      <c r="S14" s="54"/>
    </row>
    <row r="15" spans="1:22" ht="10.5" customHeight="1" x14ac:dyDescent="0.25">
      <c r="B15" s="6" t="s">
        <v>2</v>
      </c>
      <c r="C15" s="6" t="s">
        <v>2</v>
      </c>
      <c r="D15" s="70">
        <f>'I TRIMESTRE'!D15:F15+'II TRIMESTRE'!D15:F15</f>
        <v>0</v>
      </c>
      <c r="E15" s="53"/>
      <c r="F15" s="54"/>
      <c r="G15" s="70">
        <f>'I TRIMESTRE'!G15:I15+'II TRIMESTRE'!G15:I15</f>
        <v>0</v>
      </c>
      <c r="H15" s="53"/>
      <c r="I15" s="54"/>
      <c r="J15" s="70">
        <f>'I TRIMESTRE'!J15:M15+'II TRIMESTRE'!J15:M15</f>
        <v>0</v>
      </c>
      <c r="K15" s="53"/>
      <c r="L15" s="53"/>
      <c r="M15" s="54"/>
      <c r="N15" s="70">
        <f>'I TRIMESTRE'!N15:O15+'II TRIMESTRE'!N15:O15</f>
        <v>0</v>
      </c>
      <c r="O15" s="54"/>
      <c r="P15" s="70">
        <f>'I TRIMESTRE'!P15:Q15+'II TRIMESTRE'!P15:Q15</f>
        <v>0</v>
      </c>
      <c r="Q15" s="54"/>
      <c r="R15" s="70">
        <f>'I TRIMESTRE'!R15:S15+'II TRIMESTRE'!R15:S15</f>
        <v>0</v>
      </c>
      <c r="S15" s="54"/>
    </row>
    <row r="16" spans="1:22" ht="15" customHeight="1" x14ac:dyDescent="0.25">
      <c r="B16" s="71" t="s">
        <v>12</v>
      </c>
      <c r="C16" s="3" t="s">
        <v>10</v>
      </c>
      <c r="D16" s="70">
        <f>'I TRIMESTRE'!D16:F16+'II TRIMESTRE'!D16:F16</f>
        <v>119</v>
      </c>
      <c r="E16" s="53"/>
      <c r="F16" s="54"/>
      <c r="G16" s="70">
        <f>'I TRIMESTRE'!G16:I16+'II TRIMESTRE'!G16:I16</f>
        <v>31</v>
      </c>
      <c r="H16" s="53"/>
      <c r="I16" s="54"/>
      <c r="J16" s="70">
        <f>'I TRIMESTRE'!J16:M16+'II TRIMESTRE'!J16:M16</f>
        <v>2</v>
      </c>
      <c r="K16" s="53"/>
      <c r="L16" s="53"/>
      <c r="M16" s="54"/>
      <c r="N16" s="70">
        <f>'I TRIMESTRE'!N16:O16+'II TRIMESTRE'!N16:O16</f>
        <v>34</v>
      </c>
      <c r="O16" s="54"/>
      <c r="P16" s="70">
        <f>'I TRIMESTRE'!P16:Q16+'II TRIMESTRE'!P16:Q16</f>
        <v>39</v>
      </c>
      <c r="Q16" s="54"/>
      <c r="R16" s="70">
        <f>'I TRIMESTRE'!R16:S16+'II TRIMESTRE'!R16:S16</f>
        <v>13</v>
      </c>
      <c r="S16" s="54"/>
    </row>
    <row r="17" spans="1:22" ht="15" customHeight="1" x14ac:dyDescent="0.25">
      <c r="B17" s="72"/>
      <c r="C17" s="4" t="s">
        <v>11</v>
      </c>
      <c r="D17" s="70">
        <f>'I TRIMESTRE'!D17:F17+'II TRIMESTRE'!D17:F17</f>
        <v>248</v>
      </c>
      <c r="E17" s="53"/>
      <c r="F17" s="54"/>
      <c r="G17" s="70">
        <f>'I TRIMESTRE'!G17:I17+'II TRIMESTRE'!G17:I17</f>
        <v>42</v>
      </c>
      <c r="H17" s="53"/>
      <c r="I17" s="54"/>
      <c r="J17" s="70">
        <f>'I TRIMESTRE'!J17:M17+'II TRIMESTRE'!J17:M17</f>
        <v>13</v>
      </c>
      <c r="K17" s="53"/>
      <c r="L17" s="53"/>
      <c r="M17" s="54"/>
      <c r="N17" s="70">
        <f>'I TRIMESTRE'!N17:O17+'II TRIMESTRE'!N17:O17</f>
        <v>60</v>
      </c>
      <c r="O17" s="54"/>
      <c r="P17" s="70">
        <f>'I TRIMESTRE'!P17:Q17+'II TRIMESTRE'!P17:Q17</f>
        <v>98</v>
      </c>
      <c r="Q17" s="54"/>
      <c r="R17" s="70">
        <f>'I TRIMESTRE'!R17:S17+'II TRIMESTRE'!R17:S17</f>
        <v>35</v>
      </c>
      <c r="S17" s="54"/>
    </row>
    <row r="18" spans="1:22" ht="15" customHeight="1" x14ac:dyDescent="0.25">
      <c r="B18" s="72"/>
      <c r="C18" s="3" t="s">
        <v>13</v>
      </c>
      <c r="D18" s="70">
        <f>'I TRIMESTRE'!D18:F18+'II TRIMESTRE'!D18:F18</f>
        <v>1335</v>
      </c>
      <c r="E18" s="53"/>
      <c r="F18" s="54"/>
      <c r="G18" s="70">
        <f>'I TRIMESTRE'!G18:I18+'II TRIMESTRE'!G18:I18</f>
        <v>400</v>
      </c>
      <c r="H18" s="53"/>
      <c r="I18" s="54"/>
      <c r="J18" s="70">
        <f>'I TRIMESTRE'!J18:M18+'II TRIMESTRE'!J18:M18</f>
        <v>108</v>
      </c>
      <c r="K18" s="53"/>
      <c r="L18" s="53"/>
      <c r="M18" s="54"/>
      <c r="N18" s="70">
        <f>'I TRIMESTRE'!N18:O18+'II TRIMESTRE'!N18:O18</f>
        <v>245</v>
      </c>
      <c r="O18" s="54"/>
      <c r="P18" s="70">
        <f>'I TRIMESTRE'!P18:Q18+'II TRIMESTRE'!P18:Q18</f>
        <v>429</v>
      </c>
      <c r="Q18" s="54"/>
      <c r="R18" s="70">
        <f>'I TRIMESTRE'!R18:S18+'II TRIMESTRE'!R18:S18</f>
        <v>153</v>
      </c>
      <c r="S18" s="54"/>
    </row>
    <row r="19" spans="1:22" ht="15" customHeight="1" x14ac:dyDescent="0.25">
      <c r="B19" s="73"/>
      <c r="C19" s="7" t="s">
        <v>3</v>
      </c>
      <c r="D19" s="70">
        <f>'I TRIMESTRE'!D19:F19+'II TRIMESTRE'!D19:F19</f>
        <v>1702</v>
      </c>
      <c r="E19" s="53"/>
      <c r="F19" s="54"/>
      <c r="G19" s="70">
        <f>'I TRIMESTRE'!G19:I19+'II TRIMESTRE'!G19:I19</f>
        <v>473</v>
      </c>
      <c r="H19" s="53"/>
      <c r="I19" s="54"/>
      <c r="J19" s="70">
        <f>'I TRIMESTRE'!J19:M19+'II TRIMESTRE'!J19:M19</f>
        <v>123</v>
      </c>
      <c r="K19" s="53"/>
      <c r="L19" s="53"/>
      <c r="M19" s="54"/>
      <c r="N19" s="70">
        <f>'I TRIMESTRE'!N19:O19+'II TRIMESTRE'!N19:O19</f>
        <v>339</v>
      </c>
      <c r="O19" s="54"/>
      <c r="P19" s="70">
        <f>'I TRIMESTRE'!P19:Q19+'II TRIMESTRE'!P19:Q19</f>
        <v>566</v>
      </c>
      <c r="Q19" s="54"/>
      <c r="R19" s="70">
        <f>'I TRIMESTRE'!R19:S19+'II TRIMESTRE'!R19:S19</f>
        <v>201</v>
      </c>
      <c r="S19" s="54"/>
    </row>
    <row r="20" spans="1:22" ht="0" hidden="1" customHeight="1" x14ac:dyDescent="0.25"/>
    <row r="21" spans="1:22" ht="2.1" customHeight="1" x14ac:dyDescent="0.25"/>
    <row r="22" spans="1:22" ht="5.25" customHeight="1" x14ac:dyDescent="0.25"/>
    <row r="23" spans="1:22" ht="15" customHeight="1" x14ac:dyDescent="0.25">
      <c r="B23" s="8" t="s">
        <v>14</v>
      </c>
      <c r="C23" s="3" t="s">
        <v>15</v>
      </c>
      <c r="D23" s="69">
        <f>'I TRIMESTRE'!D23+'II TRIMESTRE'!D23</f>
        <v>80</v>
      </c>
      <c r="E23" s="53"/>
      <c r="F23" s="54"/>
      <c r="G23" s="69">
        <f>'I TRIMESTRE'!G23+'II TRIMESTRE'!G23</f>
        <v>16</v>
      </c>
      <c r="H23" s="53"/>
      <c r="I23" s="54"/>
      <c r="J23" s="69">
        <f>'I TRIMESTRE'!J23+'II TRIMESTRE'!J23</f>
        <v>16</v>
      </c>
      <c r="K23" s="53"/>
      <c r="L23" s="53"/>
      <c r="M23" s="54"/>
      <c r="N23" s="69">
        <v>11</v>
      </c>
      <c r="O23" s="54"/>
      <c r="P23" s="69">
        <v>11</v>
      </c>
      <c r="Q23" s="54"/>
      <c r="R23" s="69">
        <v>11</v>
      </c>
      <c r="S23" s="54"/>
    </row>
    <row r="24" spans="1:22" ht="33.4" customHeight="1" x14ac:dyDescent="0.25"/>
    <row r="25" spans="1:22" ht="18" customHeight="1" x14ac:dyDescent="0.25">
      <c r="A25" s="56" t="s">
        <v>16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8.65" customHeight="1" x14ac:dyDescent="0.25"/>
    <row r="27" spans="1:22" ht="15" customHeight="1" x14ac:dyDescent="0.25">
      <c r="B27" s="58" t="s">
        <v>2</v>
      </c>
      <c r="C27" s="59"/>
      <c r="D27" s="59"/>
      <c r="E27" s="59"/>
      <c r="F27" s="59"/>
      <c r="G27" s="60"/>
      <c r="H27" s="61" t="s">
        <v>17</v>
      </c>
      <c r="I27" s="53"/>
      <c r="J27" s="53"/>
      <c r="K27" s="54"/>
    </row>
    <row r="28" spans="1:22" ht="15" customHeight="1" x14ac:dyDescent="0.25">
      <c r="B28" s="52" t="s">
        <v>18</v>
      </c>
      <c r="C28" s="53"/>
      <c r="D28" s="53"/>
      <c r="E28" s="53"/>
      <c r="F28" s="53"/>
      <c r="G28" s="54"/>
      <c r="H28" s="69">
        <f>'I TRIMESTRE'!H28:K28+'II TRIMESTRE'!H28:K28</f>
        <v>286</v>
      </c>
      <c r="I28" s="53"/>
      <c r="J28" s="53"/>
      <c r="K28" s="54"/>
    </row>
    <row r="29" spans="1:22" ht="15" customHeight="1" x14ac:dyDescent="0.25">
      <c r="B29" s="52" t="s">
        <v>19</v>
      </c>
      <c r="C29" s="53"/>
      <c r="D29" s="53"/>
      <c r="E29" s="53"/>
      <c r="F29" s="53"/>
      <c r="G29" s="54"/>
      <c r="H29" s="69">
        <f>'I TRIMESTRE'!H29:K29+'II TRIMESTRE'!H29:K29</f>
        <v>254</v>
      </c>
      <c r="I29" s="53"/>
      <c r="J29" s="53"/>
      <c r="K29" s="54"/>
    </row>
    <row r="30" spans="1:22" ht="15" customHeight="1" x14ac:dyDescent="0.25">
      <c r="B30" s="52" t="s">
        <v>20</v>
      </c>
      <c r="C30" s="53"/>
      <c r="D30" s="53"/>
      <c r="E30" s="53"/>
      <c r="F30" s="53"/>
      <c r="G30" s="54"/>
      <c r="H30" s="69">
        <f>'I TRIMESTRE'!H30:K30+'II TRIMESTRE'!H30:K30</f>
        <v>187</v>
      </c>
      <c r="I30" s="53"/>
      <c r="J30" s="53"/>
      <c r="K30" s="54"/>
    </row>
    <row r="31" spans="1:22" ht="15" customHeight="1" x14ac:dyDescent="0.25">
      <c r="B31" s="52" t="s">
        <v>21</v>
      </c>
      <c r="C31" s="53"/>
      <c r="D31" s="53"/>
      <c r="E31" s="53"/>
      <c r="F31" s="53"/>
      <c r="G31" s="54"/>
      <c r="H31" s="69">
        <f>'I TRIMESTRE'!H31:K31+'II TRIMESTRE'!H31:K31</f>
        <v>37</v>
      </c>
      <c r="I31" s="53"/>
      <c r="J31" s="53"/>
      <c r="K31" s="54"/>
    </row>
    <row r="32" spans="1:22" ht="15" customHeight="1" x14ac:dyDescent="0.25">
      <c r="B32" s="52" t="s">
        <v>22</v>
      </c>
      <c r="C32" s="53"/>
      <c r="D32" s="53"/>
      <c r="E32" s="53"/>
      <c r="F32" s="53"/>
      <c r="G32" s="54"/>
      <c r="H32" s="69">
        <f>'I TRIMESTRE'!H32:K32+'II TRIMESTRE'!H32:K32</f>
        <v>34</v>
      </c>
      <c r="I32" s="53"/>
      <c r="J32" s="53"/>
      <c r="K32" s="54"/>
    </row>
    <row r="33" spans="1:22" ht="15" customHeight="1" x14ac:dyDescent="0.25">
      <c r="B33" s="52" t="s">
        <v>23</v>
      </c>
      <c r="C33" s="53"/>
      <c r="D33" s="53"/>
      <c r="E33" s="53"/>
      <c r="F33" s="53"/>
      <c r="G33" s="54"/>
      <c r="H33" s="69">
        <f>'I TRIMESTRE'!H33:K33+'II TRIMESTRE'!H33:K33</f>
        <v>153</v>
      </c>
      <c r="I33" s="53"/>
      <c r="J33" s="53"/>
      <c r="K33" s="54"/>
    </row>
    <row r="34" spans="1:22" ht="0" hidden="1" customHeight="1" x14ac:dyDescent="0.25"/>
    <row r="35" spans="1:22" ht="33.75" customHeight="1" x14ac:dyDescent="0.25"/>
    <row r="36" spans="1:22" ht="18" customHeight="1" x14ac:dyDescent="0.25">
      <c r="A36" s="56" t="s">
        <v>24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8.25" customHeight="1" x14ac:dyDescent="0.25"/>
    <row r="38" spans="1:22" ht="15" customHeight="1" x14ac:dyDescent="0.25">
      <c r="B38" s="58" t="s">
        <v>2</v>
      </c>
      <c r="C38" s="59"/>
      <c r="D38" s="59"/>
      <c r="E38" s="60"/>
      <c r="F38" s="61" t="s">
        <v>17</v>
      </c>
      <c r="G38" s="53"/>
      <c r="H38" s="53"/>
      <c r="I38" s="54"/>
      <c r="J38" s="61" t="s">
        <v>25</v>
      </c>
      <c r="K38" s="53"/>
      <c r="L38" s="53"/>
      <c r="M38" s="53"/>
      <c r="N38" s="54"/>
    </row>
    <row r="39" spans="1:22" ht="15" customHeight="1" x14ac:dyDescent="0.25">
      <c r="B39" s="52" t="s">
        <v>26</v>
      </c>
      <c r="C39" s="53"/>
      <c r="D39" s="53"/>
      <c r="E39" s="54"/>
      <c r="F39" s="69"/>
      <c r="G39" s="53"/>
      <c r="H39" s="53"/>
      <c r="I39" s="54"/>
      <c r="J39" s="69"/>
      <c r="K39" s="53"/>
      <c r="L39" s="53"/>
      <c r="M39" s="53"/>
      <c r="N39" s="54"/>
    </row>
    <row r="40" spans="1:22" ht="15" customHeight="1" x14ac:dyDescent="0.25">
      <c r="B40" s="52" t="s">
        <v>27</v>
      </c>
      <c r="C40" s="53"/>
      <c r="D40" s="53"/>
      <c r="E40" s="54"/>
      <c r="F40" s="69"/>
      <c r="G40" s="53"/>
      <c r="H40" s="53"/>
      <c r="I40" s="54"/>
      <c r="J40" s="69"/>
      <c r="K40" s="53"/>
      <c r="L40" s="53"/>
      <c r="M40" s="53"/>
      <c r="N40" s="54"/>
    </row>
    <row r="41" spans="1:22" ht="15" customHeight="1" x14ac:dyDescent="0.25">
      <c r="B41" s="52" t="s">
        <v>28</v>
      </c>
      <c r="C41" s="53"/>
      <c r="D41" s="53"/>
      <c r="E41" s="54"/>
      <c r="F41" s="69"/>
      <c r="G41" s="53"/>
      <c r="H41" s="53"/>
      <c r="I41" s="54"/>
      <c r="J41" s="69"/>
      <c r="K41" s="53"/>
      <c r="L41" s="53"/>
      <c r="M41" s="53"/>
      <c r="N41" s="54"/>
    </row>
    <row r="42" spans="1:22" ht="15" customHeight="1" x14ac:dyDescent="0.25">
      <c r="B42" s="52" t="s">
        <v>29</v>
      </c>
      <c r="C42" s="53"/>
      <c r="D42" s="53"/>
      <c r="E42" s="54"/>
      <c r="F42" s="69"/>
      <c r="G42" s="53"/>
      <c r="H42" s="53"/>
      <c r="I42" s="54"/>
      <c r="J42" s="69"/>
      <c r="K42" s="53"/>
      <c r="L42" s="53"/>
      <c r="M42" s="53"/>
      <c r="N42" s="54"/>
    </row>
    <row r="43" spans="1:22" ht="15" customHeight="1" x14ac:dyDescent="0.25">
      <c r="B43" s="52" t="s">
        <v>30</v>
      </c>
      <c r="C43" s="53"/>
      <c r="D43" s="53"/>
      <c r="E43" s="54"/>
      <c r="F43" s="69"/>
      <c r="G43" s="53"/>
      <c r="H43" s="53"/>
      <c r="I43" s="54"/>
      <c r="J43" s="69"/>
      <c r="K43" s="53"/>
      <c r="L43" s="53"/>
      <c r="M43" s="53"/>
      <c r="N43" s="54"/>
    </row>
    <row r="44" spans="1:22" ht="15" customHeight="1" x14ac:dyDescent="0.25">
      <c r="B44" s="52" t="s">
        <v>31</v>
      </c>
      <c r="C44" s="53"/>
      <c r="D44" s="53"/>
      <c r="E44" s="54"/>
      <c r="F44" s="69"/>
      <c r="G44" s="53"/>
      <c r="H44" s="53"/>
      <c r="I44" s="54"/>
      <c r="J44" s="69"/>
      <c r="K44" s="53"/>
      <c r="L44" s="53"/>
      <c r="M44" s="53"/>
      <c r="N44" s="54"/>
    </row>
    <row r="45" spans="1:22" ht="15" customHeight="1" x14ac:dyDescent="0.25">
      <c r="B45" s="52" t="s">
        <v>32</v>
      </c>
      <c r="C45" s="53"/>
      <c r="D45" s="53"/>
      <c r="E45" s="54"/>
      <c r="F45" s="69"/>
      <c r="G45" s="53"/>
      <c r="H45" s="53"/>
      <c r="I45" s="54"/>
      <c r="J45" s="69"/>
      <c r="K45" s="53"/>
      <c r="L45" s="53"/>
      <c r="M45" s="53"/>
      <c r="N45" s="54"/>
    </row>
    <row r="46" spans="1:22" ht="15" customHeight="1" x14ac:dyDescent="0.25">
      <c r="B46" s="52" t="s">
        <v>33</v>
      </c>
      <c r="C46" s="53"/>
      <c r="D46" s="53"/>
      <c r="E46" s="54"/>
      <c r="F46" s="69"/>
      <c r="G46" s="53"/>
      <c r="H46" s="53"/>
      <c r="I46" s="54"/>
      <c r="J46" s="69"/>
      <c r="K46" s="53"/>
      <c r="L46" s="53"/>
      <c r="M46" s="53"/>
      <c r="N46" s="54"/>
    </row>
    <row r="47" spans="1:22" ht="15" customHeight="1" x14ac:dyDescent="0.25">
      <c r="B47" s="52" t="s">
        <v>34</v>
      </c>
      <c r="C47" s="53"/>
      <c r="D47" s="53"/>
      <c r="E47" s="54"/>
      <c r="F47" s="69"/>
      <c r="G47" s="53"/>
      <c r="H47" s="53"/>
      <c r="I47" s="54"/>
      <c r="J47" s="69"/>
      <c r="K47" s="53"/>
      <c r="L47" s="53"/>
      <c r="M47" s="53"/>
      <c r="N47" s="54"/>
    </row>
    <row r="48" spans="1:22" ht="0" hidden="1" customHeight="1" x14ac:dyDescent="0.25"/>
    <row r="49" spans="1:22" ht="37.5" customHeight="1" x14ac:dyDescent="0.25"/>
    <row r="50" spans="1:22" ht="18" customHeight="1" x14ac:dyDescent="0.25">
      <c r="A50" s="56" t="s">
        <v>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" customHeight="1" x14ac:dyDescent="0.25"/>
    <row r="52" spans="1:22" ht="15" customHeight="1" x14ac:dyDescent="0.25">
      <c r="B52" s="58" t="s">
        <v>2</v>
      </c>
      <c r="C52" s="59"/>
      <c r="D52" s="59"/>
      <c r="E52" s="60"/>
      <c r="F52" s="61" t="s">
        <v>17</v>
      </c>
      <c r="G52" s="53"/>
      <c r="H52" s="53"/>
      <c r="I52" s="54"/>
      <c r="J52" s="61" t="s">
        <v>25</v>
      </c>
      <c r="K52" s="53"/>
      <c r="L52" s="53"/>
      <c r="M52" s="53"/>
      <c r="N52" s="54"/>
    </row>
    <row r="53" spans="1:22" ht="15" customHeight="1" x14ac:dyDescent="0.25">
      <c r="B53" s="52" t="s">
        <v>26</v>
      </c>
      <c r="C53" s="53"/>
      <c r="D53" s="53"/>
      <c r="E53" s="54"/>
      <c r="F53" s="69"/>
      <c r="G53" s="53"/>
      <c r="H53" s="53"/>
      <c r="I53" s="54"/>
      <c r="J53" s="69"/>
      <c r="K53" s="53"/>
      <c r="L53" s="53"/>
      <c r="M53" s="53"/>
      <c r="N53" s="54"/>
    </row>
    <row r="54" spans="1:22" ht="15" customHeight="1" x14ac:dyDescent="0.25">
      <c r="B54" s="52" t="s">
        <v>27</v>
      </c>
      <c r="C54" s="53"/>
      <c r="D54" s="53"/>
      <c r="E54" s="54"/>
      <c r="F54" s="69"/>
      <c r="G54" s="53"/>
      <c r="H54" s="53"/>
      <c r="I54" s="54"/>
      <c r="J54" s="69"/>
      <c r="K54" s="53"/>
      <c r="L54" s="53"/>
      <c r="M54" s="53"/>
      <c r="N54" s="54"/>
    </row>
    <row r="55" spans="1:22" ht="15" customHeight="1" x14ac:dyDescent="0.25">
      <c r="B55" s="52" t="s">
        <v>28</v>
      </c>
      <c r="C55" s="53"/>
      <c r="D55" s="53"/>
      <c r="E55" s="54"/>
      <c r="F55" s="69"/>
      <c r="G55" s="53"/>
      <c r="H55" s="53"/>
      <c r="I55" s="54"/>
      <c r="J55" s="69"/>
      <c r="K55" s="53"/>
      <c r="L55" s="53"/>
      <c r="M55" s="53"/>
      <c r="N55" s="54"/>
    </row>
    <row r="56" spans="1:22" ht="15" customHeight="1" x14ac:dyDescent="0.25">
      <c r="B56" s="52" t="s">
        <v>29</v>
      </c>
      <c r="C56" s="53"/>
      <c r="D56" s="53"/>
      <c r="E56" s="54"/>
      <c r="F56" s="69"/>
      <c r="G56" s="53"/>
      <c r="H56" s="53"/>
      <c r="I56" s="54"/>
      <c r="J56" s="69"/>
      <c r="K56" s="53"/>
      <c r="L56" s="53"/>
      <c r="M56" s="53"/>
      <c r="N56" s="54"/>
    </row>
    <row r="57" spans="1:22" ht="15" customHeight="1" x14ac:dyDescent="0.25">
      <c r="B57" s="52" t="s">
        <v>30</v>
      </c>
      <c r="C57" s="53"/>
      <c r="D57" s="53"/>
      <c r="E57" s="54"/>
      <c r="F57" s="69"/>
      <c r="G57" s="53"/>
      <c r="H57" s="53"/>
      <c r="I57" s="54"/>
      <c r="J57" s="69"/>
      <c r="K57" s="53"/>
      <c r="L57" s="53"/>
      <c r="M57" s="53"/>
      <c r="N57" s="54"/>
    </row>
    <row r="58" spans="1:22" ht="15" customHeight="1" x14ac:dyDescent="0.25">
      <c r="B58" s="52" t="s">
        <v>31</v>
      </c>
      <c r="C58" s="53"/>
      <c r="D58" s="53"/>
      <c r="E58" s="54"/>
      <c r="F58" s="69"/>
      <c r="G58" s="53"/>
      <c r="H58" s="53"/>
      <c r="I58" s="54"/>
      <c r="J58" s="69"/>
      <c r="K58" s="53"/>
      <c r="L58" s="53"/>
      <c r="M58" s="53"/>
      <c r="N58" s="54"/>
    </row>
    <row r="59" spans="1:22" ht="15" customHeight="1" x14ac:dyDescent="0.25">
      <c r="B59" s="52" t="s">
        <v>32</v>
      </c>
      <c r="C59" s="53"/>
      <c r="D59" s="53"/>
      <c r="E59" s="54"/>
      <c r="F59" s="69"/>
      <c r="G59" s="53"/>
      <c r="H59" s="53"/>
      <c r="I59" s="54"/>
      <c r="J59" s="69"/>
      <c r="K59" s="53"/>
      <c r="L59" s="53"/>
      <c r="M59" s="53"/>
      <c r="N59" s="54"/>
    </row>
    <row r="60" spans="1:22" ht="15" customHeight="1" x14ac:dyDescent="0.25">
      <c r="B60" s="52" t="s">
        <v>33</v>
      </c>
      <c r="C60" s="53"/>
      <c r="D60" s="53"/>
      <c r="E60" s="54"/>
      <c r="F60" s="69"/>
      <c r="G60" s="53"/>
      <c r="H60" s="53"/>
      <c r="I60" s="54"/>
      <c r="J60" s="69"/>
      <c r="K60" s="53"/>
      <c r="L60" s="53"/>
      <c r="M60" s="53"/>
      <c r="N60" s="54"/>
    </row>
    <row r="61" spans="1:22" ht="15" customHeight="1" x14ac:dyDescent="0.25">
      <c r="B61" s="52" t="s">
        <v>36</v>
      </c>
      <c r="C61" s="53"/>
      <c r="D61" s="53"/>
      <c r="E61" s="54"/>
      <c r="F61" s="69"/>
      <c r="G61" s="53"/>
      <c r="H61" s="53"/>
      <c r="I61" s="54"/>
      <c r="J61" s="69"/>
      <c r="K61" s="53"/>
      <c r="L61" s="53"/>
      <c r="M61" s="53"/>
      <c r="N61" s="54"/>
    </row>
    <row r="62" spans="1:22" ht="0" hidden="1" customHeight="1" x14ac:dyDescent="0.25"/>
    <row r="63" spans="1:22" ht="38.25" customHeight="1" x14ac:dyDescent="0.25"/>
    <row r="64" spans="1:22" ht="18" customHeight="1" x14ac:dyDescent="0.25">
      <c r="A64" s="56" t="s">
        <v>37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ht="9" customHeight="1" x14ac:dyDescent="0.25"/>
    <row r="66" spans="1:22" ht="15" customHeight="1" x14ac:dyDescent="0.25">
      <c r="B66" s="58" t="s">
        <v>2</v>
      </c>
      <c r="C66" s="59"/>
      <c r="D66" s="59"/>
      <c r="E66" s="60"/>
      <c r="F66" s="61" t="s">
        <v>17</v>
      </c>
      <c r="G66" s="53"/>
      <c r="H66" s="53"/>
      <c r="I66" s="54"/>
      <c r="J66" s="61" t="s">
        <v>25</v>
      </c>
      <c r="K66" s="53"/>
      <c r="L66" s="53"/>
      <c r="M66" s="53"/>
      <c r="N66" s="54"/>
    </row>
    <row r="67" spans="1:22" ht="15" customHeight="1" x14ac:dyDescent="0.25">
      <c r="B67" s="52" t="s">
        <v>26</v>
      </c>
      <c r="C67" s="53"/>
      <c r="D67" s="53"/>
      <c r="E67" s="54"/>
      <c r="F67" s="69"/>
      <c r="G67" s="53"/>
      <c r="H67" s="53"/>
      <c r="I67" s="54"/>
      <c r="J67" s="69"/>
      <c r="K67" s="53"/>
      <c r="L67" s="53"/>
      <c r="M67" s="53"/>
      <c r="N67" s="54"/>
    </row>
    <row r="68" spans="1:22" ht="15" customHeight="1" x14ac:dyDescent="0.25">
      <c r="B68" s="52" t="s">
        <v>27</v>
      </c>
      <c r="C68" s="53"/>
      <c r="D68" s="53"/>
      <c r="E68" s="54"/>
      <c r="F68" s="69"/>
      <c r="G68" s="53"/>
      <c r="H68" s="53"/>
      <c r="I68" s="54"/>
      <c r="J68" s="69"/>
      <c r="K68" s="53"/>
      <c r="L68" s="53"/>
      <c r="M68" s="53"/>
      <c r="N68" s="54"/>
    </row>
    <row r="69" spans="1:22" ht="15" customHeight="1" x14ac:dyDescent="0.25">
      <c r="B69" s="52" t="s">
        <v>28</v>
      </c>
      <c r="C69" s="53"/>
      <c r="D69" s="53"/>
      <c r="E69" s="54"/>
      <c r="F69" s="69"/>
      <c r="G69" s="53"/>
      <c r="H69" s="53"/>
      <c r="I69" s="54"/>
      <c r="J69" s="69"/>
      <c r="K69" s="53"/>
      <c r="L69" s="53"/>
      <c r="M69" s="53"/>
      <c r="N69" s="54"/>
    </row>
    <row r="70" spans="1:22" ht="15" customHeight="1" x14ac:dyDescent="0.25">
      <c r="B70" s="52" t="s">
        <v>29</v>
      </c>
      <c r="C70" s="53"/>
      <c r="D70" s="53"/>
      <c r="E70" s="54"/>
      <c r="F70" s="69"/>
      <c r="G70" s="53"/>
      <c r="H70" s="53"/>
      <c r="I70" s="54"/>
      <c r="J70" s="69"/>
      <c r="K70" s="53"/>
      <c r="L70" s="53"/>
      <c r="M70" s="53"/>
      <c r="N70" s="54"/>
    </row>
    <row r="71" spans="1:22" ht="15" customHeight="1" x14ac:dyDescent="0.25">
      <c r="B71" s="52" t="s">
        <v>30</v>
      </c>
      <c r="C71" s="53"/>
      <c r="D71" s="53"/>
      <c r="E71" s="54"/>
      <c r="F71" s="69"/>
      <c r="G71" s="53"/>
      <c r="H71" s="53"/>
      <c r="I71" s="54"/>
      <c r="J71" s="69"/>
      <c r="K71" s="53"/>
      <c r="L71" s="53"/>
      <c r="M71" s="53"/>
      <c r="N71" s="54"/>
    </row>
    <row r="72" spans="1:22" ht="15" customHeight="1" x14ac:dyDescent="0.25">
      <c r="B72" s="52" t="s">
        <v>31</v>
      </c>
      <c r="C72" s="53"/>
      <c r="D72" s="53"/>
      <c r="E72" s="54"/>
      <c r="F72" s="69"/>
      <c r="G72" s="53"/>
      <c r="H72" s="53"/>
      <c r="I72" s="54"/>
      <c r="J72" s="69"/>
      <c r="K72" s="53"/>
      <c r="L72" s="53"/>
      <c r="M72" s="53"/>
      <c r="N72" s="54"/>
    </row>
    <row r="73" spans="1:22" ht="15" customHeight="1" x14ac:dyDescent="0.25">
      <c r="B73" s="52" t="s">
        <v>32</v>
      </c>
      <c r="C73" s="53"/>
      <c r="D73" s="53"/>
      <c r="E73" s="54"/>
      <c r="F73" s="69"/>
      <c r="G73" s="53"/>
      <c r="H73" s="53"/>
      <c r="I73" s="54"/>
      <c r="J73" s="69"/>
      <c r="K73" s="53"/>
      <c r="L73" s="53"/>
      <c r="M73" s="53"/>
      <c r="N73" s="54"/>
    </row>
    <row r="74" spans="1:22" ht="15" customHeight="1" x14ac:dyDescent="0.25">
      <c r="B74" s="52" t="s">
        <v>33</v>
      </c>
      <c r="C74" s="53"/>
      <c r="D74" s="53"/>
      <c r="E74" s="54"/>
      <c r="F74" s="69"/>
      <c r="G74" s="53"/>
      <c r="H74" s="53"/>
      <c r="I74" s="54"/>
      <c r="J74" s="69"/>
      <c r="K74" s="53"/>
      <c r="L74" s="53"/>
      <c r="M74" s="53"/>
      <c r="N74" s="54"/>
    </row>
    <row r="75" spans="1:22" ht="0" hidden="1" customHeight="1" x14ac:dyDescent="0.25"/>
    <row r="76" spans="1:22" ht="42" customHeight="1" x14ac:dyDescent="0.25"/>
    <row r="77" spans="1:22" ht="18" customHeight="1" x14ac:dyDescent="0.25">
      <c r="A77" s="56" t="s">
        <v>38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ht="10.5" customHeight="1" x14ac:dyDescent="0.25"/>
    <row r="79" spans="1:22" ht="32.25" customHeight="1" x14ac:dyDescent="0.25">
      <c r="B79" s="58" t="s">
        <v>2</v>
      </c>
      <c r="C79" s="63"/>
      <c r="D79" s="63"/>
      <c r="E79" s="64"/>
      <c r="F79" s="61" t="s">
        <v>39</v>
      </c>
      <c r="G79" s="53"/>
      <c r="H79" s="53"/>
      <c r="I79" s="53"/>
      <c r="J79" s="53"/>
      <c r="K79" s="53"/>
      <c r="L79" s="54"/>
      <c r="M79" s="61" t="s">
        <v>40</v>
      </c>
      <c r="N79" s="53"/>
      <c r="O79" s="53"/>
      <c r="P79" s="53"/>
      <c r="Q79" s="53"/>
      <c r="R79" s="54"/>
      <c r="S79" s="61" t="s">
        <v>41</v>
      </c>
      <c r="T79" s="53"/>
      <c r="U79" s="54"/>
    </row>
    <row r="80" spans="1:22" ht="15" customHeight="1" x14ac:dyDescent="0.25">
      <c r="B80" s="65"/>
      <c r="C80" s="66"/>
      <c r="D80" s="66"/>
      <c r="E80" s="67"/>
      <c r="F80" s="68" t="s">
        <v>17</v>
      </c>
      <c r="G80" s="53"/>
      <c r="H80" s="53"/>
      <c r="I80" s="54"/>
      <c r="J80" s="68" t="s">
        <v>25</v>
      </c>
      <c r="K80" s="53"/>
      <c r="L80" s="54"/>
      <c r="M80" s="68" t="s">
        <v>17</v>
      </c>
      <c r="N80" s="53"/>
      <c r="O80" s="53"/>
      <c r="P80" s="54"/>
      <c r="Q80" s="68" t="s">
        <v>25</v>
      </c>
      <c r="R80" s="54"/>
      <c r="S80" s="68" t="s">
        <v>17</v>
      </c>
      <c r="T80" s="54"/>
      <c r="U80" s="10" t="s">
        <v>25</v>
      </c>
    </row>
    <row r="81" spans="1:22" ht="15" customHeight="1" x14ac:dyDescent="0.25">
      <c r="B81" s="52" t="s">
        <v>26</v>
      </c>
      <c r="C81" s="53"/>
      <c r="D81" s="53"/>
      <c r="E81" s="54"/>
      <c r="F81" s="62"/>
      <c r="G81" s="53"/>
      <c r="H81" s="53"/>
      <c r="I81" s="54"/>
      <c r="J81" s="62"/>
      <c r="K81" s="53"/>
      <c r="L81" s="54"/>
      <c r="M81" s="62"/>
      <c r="N81" s="53"/>
      <c r="O81" s="53"/>
      <c r="P81" s="54"/>
      <c r="Q81" s="62"/>
      <c r="R81" s="54"/>
      <c r="S81" s="62"/>
      <c r="T81" s="54"/>
      <c r="U81" s="11"/>
    </row>
    <row r="82" spans="1:22" ht="15" customHeight="1" x14ac:dyDescent="0.25">
      <c r="B82" s="52" t="s">
        <v>27</v>
      </c>
      <c r="C82" s="53"/>
      <c r="D82" s="53"/>
      <c r="E82" s="54"/>
      <c r="F82" s="62"/>
      <c r="G82" s="53"/>
      <c r="H82" s="53"/>
      <c r="I82" s="54"/>
      <c r="J82" s="62"/>
      <c r="K82" s="53"/>
      <c r="L82" s="54"/>
      <c r="M82" s="62"/>
      <c r="N82" s="53"/>
      <c r="O82" s="53"/>
      <c r="P82" s="54"/>
      <c r="Q82" s="62"/>
      <c r="R82" s="54"/>
      <c r="S82" s="62"/>
      <c r="T82" s="54"/>
      <c r="U82" s="11"/>
    </row>
    <row r="83" spans="1:22" ht="15" customHeight="1" x14ac:dyDescent="0.25">
      <c r="B83" s="52" t="s">
        <v>28</v>
      </c>
      <c r="C83" s="53"/>
      <c r="D83" s="53"/>
      <c r="E83" s="54"/>
      <c r="F83" s="62"/>
      <c r="G83" s="53"/>
      <c r="H83" s="53"/>
      <c r="I83" s="54"/>
      <c r="J83" s="62"/>
      <c r="K83" s="53"/>
      <c r="L83" s="54"/>
      <c r="M83" s="62"/>
      <c r="N83" s="53"/>
      <c r="O83" s="53"/>
      <c r="P83" s="54"/>
      <c r="Q83" s="62"/>
      <c r="R83" s="54"/>
      <c r="S83" s="62"/>
      <c r="T83" s="54"/>
      <c r="U83" s="11"/>
    </row>
    <row r="84" spans="1:22" ht="15" customHeight="1" x14ac:dyDescent="0.25">
      <c r="B84" s="52" t="s">
        <v>29</v>
      </c>
      <c r="C84" s="53"/>
      <c r="D84" s="53"/>
      <c r="E84" s="54"/>
      <c r="F84" s="62"/>
      <c r="G84" s="53"/>
      <c r="H84" s="53"/>
      <c r="I84" s="54"/>
      <c r="J84" s="62"/>
      <c r="K84" s="53"/>
      <c r="L84" s="54"/>
      <c r="M84" s="62"/>
      <c r="N84" s="53"/>
      <c r="O84" s="53"/>
      <c r="P84" s="54"/>
      <c r="Q84" s="62"/>
      <c r="R84" s="54"/>
      <c r="S84" s="62"/>
      <c r="T84" s="54"/>
      <c r="U84" s="11"/>
    </row>
    <row r="85" spans="1:22" ht="15" customHeight="1" x14ac:dyDescent="0.25">
      <c r="B85" s="52" t="s">
        <v>30</v>
      </c>
      <c r="C85" s="53"/>
      <c r="D85" s="53"/>
      <c r="E85" s="54"/>
      <c r="F85" s="62"/>
      <c r="G85" s="53"/>
      <c r="H85" s="53"/>
      <c r="I85" s="54"/>
      <c r="J85" s="62"/>
      <c r="K85" s="53"/>
      <c r="L85" s="54"/>
      <c r="M85" s="62"/>
      <c r="N85" s="53"/>
      <c r="O85" s="53"/>
      <c r="P85" s="54"/>
      <c r="Q85" s="62"/>
      <c r="R85" s="54"/>
      <c r="S85" s="62"/>
      <c r="T85" s="54"/>
      <c r="U85" s="11"/>
    </row>
    <row r="86" spans="1:22" ht="15" customHeight="1" x14ac:dyDescent="0.25">
      <c r="B86" s="52" t="s">
        <v>31</v>
      </c>
      <c r="C86" s="53"/>
      <c r="D86" s="53"/>
      <c r="E86" s="54"/>
      <c r="F86" s="62"/>
      <c r="G86" s="53"/>
      <c r="H86" s="53"/>
      <c r="I86" s="54"/>
      <c r="J86" s="62"/>
      <c r="K86" s="53"/>
      <c r="L86" s="54"/>
      <c r="M86" s="62"/>
      <c r="N86" s="53"/>
      <c r="O86" s="53"/>
      <c r="P86" s="54"/>
      <c r="Q86" s="62"/>
      <c r="R86" s="54"/>
      <c r="S86" s="62"/>
      <c r="T86" s="54"/>
      <c r="U86" s="11"/>
    </row>
    <row r="87" spans="1:22" ht="15" customHeight="1" x14ac:dyDescent="0.25">
      <c r="B87" s="52" t="s">
        <v>32</v>
      </c>
      <c r="C87" s="53"/>
      <c r="D87" s="53"/>
      <c r="E87" s="54"/>
      <c r="F87" s="62"/>
      <c r="G87" s="53"/>
      <c r="H87" s="53"/>
      <c r="I87" s="54"/>
      <c r="J87" s="62"/>
      <c r="K87" s="53"/>
      <c r="L87" s="54"/>
      <c r="M87" s="62"/>
      <c r="N87" s="53"/>
      <c r="O87" s="53"/>
      <c r="P87" s="54"/>
      <c r="Q87" s="62"/>
      <c r="R87" s="54"/>
      <c r="S87" s="62"/>
      <c r="T87" s="54"/>
      <c r="U87" s="11"/>
    </row>
    <row r="88" spans="1:22" ht="15" customHeight="1" x14ac:dyDescent="0.25">
      <c r="B88" s="52" t="s">
        <v>33</v>
      </c>
      <c r="C88" s="53"/>
      <c r="D88" s="53"/>
      <c r="E88" s="54"/>
      <c r="F88" s="62"/>
      <c r="G88" s="53"/>
      <c r="H88" s="53"/>
      <c r="I88" s="54"/>
      <c r="J88" s="62"/>
      <c r="K88" s="53"/>
      <c r="L88" s="54"/>
      <c r="M88" s="62"/>
      <c r="N88" s="53"/>
      <c r="O88" s="53"/>
      <c r="P88" s="54"/>
      <c r="Q88" s="62"/>
      <c r="R88" s="54"/>
      <c r="S88" s="62"/>
      <c r="T88" s="54"/>
      <c r="U88" s="11"/>
    </row>
    <row r="89" spans="1:22" ht="0" hidden="1" customHeight="1" x14ac:dyDescent="0.25"/>
    <row r="90" spans="1:22" ht="35.25" customHeight="1" x14ac:dyDescent="0.25"/>
    <row r="91" spans="1:22" ht="18" customHeight="1" x14ac:dyDescent="0.25">
      <c r="A91" s="56" t="s">
        <v>42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ht="12" customHeight="1" x14ac:dyDescent="0.25"/>
    <row r="93" spans="1:22" ht="15" customHeight="1" x14ac:dyDescent="0.25">
      <c r="B93" s="58" t="s">
        <v>2</v>
      </c>
      <c r="C93" s="59"/>
      <c r="D93" s="60"/>
      <c r="E93" s="61" t="s">
        <v>17</v>
      </c>
      <c r="F93" s="53"/>
      <c r="G93" s="53"/>
      <c r="H93" s="54"/>
    </row>
    <row r="94" spans="1:22" ht="15" customHeight="1" x14ac:dyDescent="0.25">
      <c r="B94" s="52" t="s">
        <v>43</v>
      </c>
      <c r="C94" s="53"/>
      <c r="D94" s="54"/>
      <c r="E94" s="55">
        <f>'I TRIMESTRE'!E94:H94+'II TRIMESTRE'!E94:H94</f>
        <v>2</v>
      </c>
      <c r="F94" s="53"/>
      <c r="G94" s="53"/>
      <c r="H94" s="54"/>
    </row>
    <row r="95" spans="1:22" ht="15" customHeight="1" x14ac:dyDescent="0.25">
      <c r="B95" s="52" t="s">
        <v>44</v>
      </c>
      <c r="C95" s="53"/>
      <c r="D95" s="54"/>
      <c r="E95" s="55">
        <f>'I TRIMESTRE'!E95:H95+'II TRIMESTRE'!E95:H95</f>
        <v>9</v>
      </c>
      <c r="F95" s="53"/>
      <c r="G95" s="53"/>
      <c r="H95" s="54"/>
    </row>
    <row r="96" spans="1:22" ht="15" customHeight="1" x14ac:dyDescent="0.25">
      <c r="B96" s="52" t="s">
        <v>45</v>
      </c>
      <c r="C96" s="53"/>
      <c r="D96" s="54"/>
      <c r="E96" s="55">
        <f>'I TRIMESTRE'!E96:H96+'II TRIMESTRE'!E96:H96</f>
        <v>3</v>
      </c>
      <c r="F96" s="53"/>
      <c r="G96" s="53"/>
      <c r="H96" s="54"/>
    </row>
    <row r="97" spans="2:8" ht="15" customHeight="1" x14ac:dyDescent="0.25">
      <c r="B97" s="52" t="s">
        <v>46</v>
      </c>
      <c r="C97" s="53"/>
      <c r="D97" s="54"/>
      <c r="E97" s="55">
        <f>'I TRIMESTRE'!E97:H97+'II TRIMESTRE'!E97:H97</f>
        <v>0</v>
      </c>
      <c r="F97" s="53"/>
      <c r="G97" s="53"/>
      <c r="H97" s="54"/>
    </row>
    <row r="98" spans="2:8" ht="0" hidden="1" customHeight="1" x14ac:dyDescent="0.25"/>
  </sheetData>
  <mergeCells count="241">
    <mergeCell ref="A1:J1"/>
    <mergeCell ref="A3:V3"/>
    <mergeCell ref="A5:V5"/>
    <mergeCell ref="A6:V6"/>
    <mergeCell ref="A9:V9"/>
    <mergeCell ref="D11:F11"/>
    <mergeCell ref="G11:I11"/>
    <mergeCell ref="J11:M11"/>
    <mergeCell ref="N11:O11"/>
    <mergeCell ref="P11:Q11"/>
    <mergeCell ref="R11:S11"/>
    <mergeCell ref="B12:B14"/>
    <mergeCell ref="D12:F12"/>
    <mergeCell ref="G12:I12"/>
    <mergeCell ref="J12:M12"/>
    <mergeCell ref="N12:O12"/>
    <mergeCell ref="P12:Q12"/>
    <mergeCell ref="R12:S12"/>
    <mergeCell ref="D13:F13"/>
    <mergeCell ref="G13:I13"/>
    <mergeCell ref="D15:F15"/>
    <mergeCell ref="G15:I15"/>
    <mergeCell ref="J15:M15"/>
    <mergeCell ref="N15:O15"/>
    <mergeCell ref="P15:Q15"/>
    <mergeCell ref="R15:S15"/>
    <mergeCell ref="J13:M13"/>
    <mergeCell ref="N13:O13"/>
    <mergeCell ref="P13:Q13"/>
    <mergeCell ref="R13:S13"/>
    <mergeCell ref="D14:F14"/>
    <mergeCell ref="G14:I14"/>
    <mergeCell ref="J14:M14"/>
    <mergeCell ref="N14:O14"/>
    <mergeCell ref="P14:Q14"/>
    <mergeCell ref="R14:S14"/>
    <mergeCell ref="B16:B19"/>
    <mergeCell ref="D16:F16"/>
    <mergeCell ref="G16:I16"/>
    <mergeCell ref="J16:M16"/>
    <mergeCell ref="N16:O16"/>
    <mergeCell ref="P16:Q16"/>
    <mergeCell ref="D18:F18"/>
    <mergeCell ref="G18:I18"/>
    <mergeCell ref="J18:M18"/>
    <mergeCell ref="N18:O18"/>
    <mergeCell ref="P18:Q18"/>
    <mergeCell ref="R18:S18"/>
    <mergeCell ref="D19:F19"/>
    <mergeCell ref="G19:I19"/>
    <mergeCell ref="J19:M19"/>
    <mergeCell ref="N19:O19"/>
    <mergeCell ref="P19:Q19"/>
    <mergeCell ref="R19:S19"/>
    <mergeCell ref="R16:S16"/>
    <mergeCell ref="D17:F17"/>
    <mergeCell ref="G17:I17"/>
    <mergeCell ref="J17:M17"/>
    <mergeCell ref="N17:O17"/>
    <mergeCell ref="P17:Q17"/>
    <mergeCell ref="R17:S17"/>
    <mergeCell ref="A25:V25"/>
    <mergeCell ref="B27:G27"/>
    <mergeCell ref="H27:K27"/>
    <mergeCell ref="B28:G28"/>
    <mergeCell ref="H28:K28"/>
    <mergeCell ref="B29:G29"/>
    <mergeCell ref="H29:K29"/>
    <mergeCell ref="D23:F23"/>
    <mergeCell ref="G23:I23"/>
    <mergeCell ref="J23:M23"/>
    <mergeCell ref="N23:O23"/>
    <mergeCell ref="P23:Q23"/>
    <mergeCell ref="R23:S23"/>
    <mergeCell ref="B33:G33"/>
    <mergeCell ref="H33:K33"/>
    <mergeCell ref="A36:V36"/>
    <mergeCell ref="B38:E38"/>
    <mergeCell ref="F38:I38"/>
    <mergeCell ref="J38:N38"/>
    <mergeCell ref="B30:G30"/>
    <mergeCell ref="H30:K30"/>
    <mergeCell ref="B31:G31"/>
    <mergeCell ref="H31:K31"/>
    <mergeCell ref="B32:G32"/>
    <mergeCell ref="H32:K32"/>
    <mergeCell ref="B41:E41"/>
    <mergeCell ref="F41:I41"/>
    <mergeCell ref="J41:N41"/>
    <mergeCell ref="B42:E42"/>
    <mergeCell ref="F42:I42"/>
    <mergeCell ref="J42:N42"/>
    <mergeCell ref="B39:E39"/>
    <mergeCell ref="F39:I39"/>
    <mergeCell ref="J39:N39"/>
    <mergeCell ref="B40:E40"/>
    <mergeCell ref="F40:I40"/>
    <mergeCell ref="J40:N40"/>
    <mergeCell ref="B45:E45"/>
    <mergeCell ref="F45:I45"/>
    <mergeCell ref="J45:N45"/>
    <mergeCell ref="B46:E46"/>
    <mergeCell ref="F46:I46"/>
    <mergeCell ref="J46:N46"/>
    <mergeCell ref="B43:E43"/>
    <mergeCell ref="F43:I43"/>
    <mergeCell ref="J43:N43"/>
    <mergeCell ref="B44:E44"/>
    <mergeCell ref="F44:I44"/>
    <mergeCell ref="J44:N44"/>
    <mergeCell ref="B53:E53"/>
    <mergeCell ref="F53:I53"/>
    <mergeCell ref="J53:N53"/>
    <mergeCell ref="B54:E54"/>
    <mergeCell ref="F54:I54"/>
    <mergeCell ref="J54:N54"/>
    <mergeCell ref="B47:E47"/>
    <mergeCell ref="F47:I47"/>
    <mergeCell ref="J47:N47"/>
    <mergeCell ref="A50:V50"/>
    <mergeCell ref="B52:E52"/>
    <mergeCell ref="F52:I52"/>
    <mergeCell ref="J52:N52"/>
    <mergeCell ref="B57:E57"/>
    <mergeCell ref="F57:I57"/>
    <mergeCell ref="J57:N57"/>
    <mergeCell ref="B58:E58"/>
    <mergeCell ref="F58:I58"/>
    <mergeCell ref="J58:N58"/>
    <mergeCell ref="B55:E55"/>
    <mergeCell ref="F55:I55"/>
    <mergeCell ref="J55:N55"/>
    <mergeCell ref="B56:E56"/>
    <mergeCell ref="F56:I56"/>
    <mergeCell ref="J56:N56"/>
    <mergeCell ref="B61:E61"/>
    <mergeCell ref="F61:I61"/>
    <mergeCell ref="J61:N61"/>
    <mergeCell ref="A64:V64"/>
    <mergeCell ref="B66:E66"/>
    <mergeCell ref="F66:I66"/>
    <mergeCell ref="J66:N66"/>
    <mergeCell ref="B59:E59"/>
    <mergeCell ref="F59:I59"/>
    <mergeCell ref="J59:N59"/>
    <mergeCell ref="B60:E60"/>
    <mergeCell ref="F60:I60"/>
    <mergeCell ref="J60:N60"/>
    <mergeCell ref="B69:E69"/>
    <mergeCell ref="F69:I69"/>
    <mergeCell ref="J69:N69"/>
    <mergeCell ref="B70:E70"/>
    <mergeCell ref="F70:I70"/>
    <mergeCell ref="J70:N70"/>
    <mergeCell ref="B67:E67"/>
    <mergeCell ref="F67:I67"/>
    <mergeCell ref="J67:N67"/>
    <mergeCell ref="B68:E68"/>
    <mergeCell ref="F68:I68"/>
    <mergeCell ref="J68:N68"/>
    <mergeCell ref="B73:E73"/>
    <mergeCell ref="F73:I73"/>
    <mergeCell ref="J73:N73"/>
    <mergeCell ref="B74:E74"/>
    <mergeCell ref="F74:I74"/>
    <mergeCell ref="J74:N74"/>
    <mergeCell ref="B71:E71"/>
    <mergeCell ref="F71:I71"/>
    <mergeCell ref="J71:N71"/>
    <mergeCell ref="B72:E72"/>
    <mergeCell ref="F72:I72"/>
    <mergeCell ref="J72:N72"/>
    <mergeCell ref="A77:V77"/>
    <mergeCell ref="B79:E80"/>
    <mergeCell ref="F79:L79"/>
    <mergeCell ref="M79:R79"/>
    <mergeCell ref="S79:U79"/>
    <mergeCell ref="F80:I80"/>
    <mergeCell ref="J80:L80"/>
    <mergeCell ref="M80:P80"/>
    <mergeCell ref="Q80:R80"/>
    <mergeCell ref="S80:T80"/>
    <mergeCell ref="B82:E82"/>
    <mergeCell ref="F82:I82"/>
    <mergeCell ref="J82:L82"/>
    <mergeCell ref="M82:P82"/>
    <mergeCell ref="Q82:R82"/>
    <mergeCell ref="S82:T82"/>
    <mergeCell ref="B81:E81"/>
    <mergeCell ref="F81:I81"/>
    <mergeCell ref="J81:L81"/>
    <mergeCell ref="M81:P81"/>
    <mergeCell ref="Q81:R81"/>
    <mergeCell ref="S81:T81"/>
    <mergeCell ref="B84:E84"/>
    <mergeCell ref="F84:I84"/>
    <mergeCell ref="J84:L84"/>
    <mergeCell ref="M84:P84"/>
    <mergeCell ref="Q84:R84"/>
    <mergeCell ref="S84:T84"/>
    <mergeCell ref="B83:E83"/>
    <mergeCell ref="F83:I83"/>
    <mergeCell ref="J83:L83"/>
    <mergeCell ref="M83:P83"/>
    <mergeCell ref="Q83:R83"/>
    <mergeCell ref="S83:T83"/>
    <mergeCell ref="B86:E86"/>
    <mergeCell ref="F86:I86"/>
    <mergeCell ref="J86:L86"/>
    <mergeCell ref="M86:P86"/>
    <mergeCell ref="Q86:R86"/>
    <mergeCell ref="S86:T86"/>
    <mergeCell ref="B85:E85"/>
    <mergeCell ref="F85:I85"/>
    <mergeCell ref="J85:L85"/>
    <mergeCell ref="M85:P85"/>
    <mergeCell ref="Q85:R85"/>
    <mergeCell ref="S85:T85"/>
    <mergeCell ref="B88:E88"/>
    <mergeCell ref="F88:I88"/>
    <mergeCell ref="J88:L88"/>
    <mergeCell ref="M88:P88"/>
    <mergeCell ref="Q88:R88"/>
    <mergeCell ref="S88:T88"/>
    <mergeCell ref="B87:E87"/>
    <mergeCell ref="F87:I87"/>
    <mergeCell ref="J87:L87"/>
    <mergeCell ref="M87:P87"/>
    <mergeCell ref="Q87:R87"/>
    <mergeCell ref="S87:T87"/>
    <mergeCell ref="B96:D96"/>
    <mergeCell ref="E96:H96"/>
    <mergeCell ref="B97:D97"/>
    <mergeCell ref="E97:H97"/>
    <mergeCell ref="A91:V91"/>
    <mergeCell ref="B93:D93"/>
    <mergeCell ref="E93:H93"/>
    <mergeCell ref="B94:D94"/>
    <mergeCell ref="E94:H94"/>
    <mergeCell ref="B95:D95"/>
    <mergeCell ref="E95:H9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</vt:lpstr>
      <vt:lpstr>II 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user01</cp:lastModifiedBy>
  <dcterms:created xsi:type="dcterms:W3CDTF">2020-10-19T23:06:10Z</dcterms:created>
  <dcterms:modified xsi:type="dcterms:W3CDTF">2024-06-10T17:13:02Z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